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fileSharing userName="Usuario" reservationPassword="C64F"/>
  <workbookPr codeName="ThisWorkbook" defaultThemeVersion="124226"/>
  <bookViews>
    <workbookView xWindow="240" yWindow="15" windowWidth="14835" windowHeight="8190" tabRatio="779"/>
  </bookViews>
  <sheets>
    <sheet name="INDICE" sheetId="6" r:id="rId1"/>
    <sheet name="ESCRIBANO-A-S" sheetId="1" r:id="rId2"/>
    <sheet name="ABOGADO-A-S APODERADO-A-S" sheetId="3" r:id="rId3"/>
    <sheet name="REPRESENTANTE LEGAL" sheetId="4" r:id="rId4"/>
    <sheet name="LISTA" sheetId="2" r:id="rId5"/>
    <sheet name="BASE DATOS" sheetId="5" state="hidden" r:id="rId6"/>
  </sheets>
  <definedNames>
    <definedName name="_xlnm._FilterDatabase" localSheetId="2" hidden="1">'ABOGADO-A-S APODERADO-A-S'!$I$1:$I$67</definedName>
    <definedName name="_xlnm._FilterDatabase" localSheetId="1" hidden="1">'ESCRIBANO-A-S'!$I$1:$I$67</definedName>
    <definedName name="_xlnm._FilterDatabase" localSheetId="3" hidden="1">'REPRESENTANTE LEGAL'!$I$1:$I$67</definedName>
  </definedNames>
  <calcPr calcId="144525"/>
</workbook>
</file>

<file path=xl/calcChain.xml><?xml version="1.0" encoding="utf-8"?>
<calcChain xmlns="http://schemas.openxmlformats.org/spreadsheetml/2006/main">
  <c r="L122" i="5" l="1"/>
  <c r="K122" i="5"/>
  <c r="J122" i="5"/>
  <c r="I122" i="5"/>
  <c r="H122" i="5"/>
  <c r="L121" i="5"/>
  <c r="K121" i="5"/>
  <c r="J121" i="5"/>
  <c r="I121" i="5"/>
  <c r="H121" i="5"/>
  <c r="L120" i="5"/>
  <c r="K120" i="5"/>
  <c r="J120" i="5"/>
  <c r="I120" i="5"/>
  <c r="H120" i="5"/>
  <c r="A120" i="5" s="1"/>
  <c r="L119" i="5"/>
  <c r="K119" i="5"/>
  <c r="J119" i="5"/>
  <c r="I119" i="5"/>
  <c r="H119" i="5"/>
  <c r="L118" i="5"/>
  <c r="K118" i="5"/>
  <c r="J118" i="5"/>
  <c r="I118" i="5"/>
  <c r="H118" i="5"/>
  <c r="A118" i="5" s="1"/>
  <c r="L117" i="5"/>
  <c r="K117" i="5"/>
  <c r="J117" i="5"/>
  <c r="I117" i="5"/>
  <c r="H117" i="5"/>
  <c r="L116" i="5"/>
  <c r="K116" i="5"/>
  <c r="J116" i="5"/>
  <c r="I116" i="5"/>
  <c r="H116" i="5"/>
  <c r="L115" i="5"/>
  <c r="K115" i="5"/>
  <c r="J115" i="5"/>
  <c r="I115" i="5"/>
  <c r="H115" i="5"/>
  <c r="L114" i="5"/>
  <c r="K114" i="5"/>
  <c r="J114" i="5"/>
  <c r="I114" i="5"/>
  <c r="H114" i="5"/>
  <c r="L113" i="5"/>
  <c r="K113" i="5"/>
  <c r="J113" i="5"/>
  <c r="I113" i="5"/>
  <c r="H113" i="5"/>
  <c r="L112" i="5"/>
  <c r="K112" i="5"/>
  <c r="J112" i="5"/>
  <c r="I112" i="5"/>
  <c r="H112" i="5"/>
  <c r="L111" i="5"/>
  <c r="K111" i="5"/>
  <c r="J111" i="5"/>
  <c r="I111" i="5"/>
  <c r="H111" i="5"/>
  <c r="L110" i="5"/>
  <c r="K110" i="5"/>
  <c r="J110" i="5"/>
  <c r="I110" i="5"/>
  <c r="H110" i="5"/>
  <c r="L109" i="5"/>
  <c r="K109" i="5"/>
  <c r="J109" i="5"/>
  <c r="I109" i="5"/>
  <c r="H109" i="5"/>
  <c r="L108" i="5"/>
  <c r="K108" i="5"/>
  <c r="J108" i="5"/>
  <c r="I108" i="5"/>
  <c r="H108" i="5"/>
  <c r="L107" i="5"/>
  <c r="K107" i="5"/>
  <c r="J107" i="5"/>
  <c r="I107" i="5"/>
  <c r="H107" i="5"/>
  <c r="L106" i="5"/>
  <c r="K106" i="5"/>
  <c r="J106" i="5"/>
  <c r="I106" i="5"/>
  <c r="H106" i="5"/>
  <c r="L105" i="5"/>
  <c r="K105" i="5"/>
  <c r="J105" i="5"/>
  <c r="I105" i="5"/>
  <c r="H105" i="5"/>
  <c r="A116" i="5"/>
  <c r="A122" i="5"/>
  <c r="L104" i="5"/>
  <c r="K104" i="5"/>
  <c r="J104" i="5"/>
  <c r="I104" i="5"/>
  <c r="H104" i="5"/>
  <c r="L103" i="5"/>
  <c r="K103" i="5"/>
  <c r="J103" i="5"/>
  <c r="I103" i="5"/>
  <c r="H103" i="5"/>
  <c r="L102" i="5"/>
  <c r="K102" i="5"/>
  <c r="J102" i="5"/>
  <c r="I102" i="5"/>
  <c r="H102" i="5"/>
  <c r="L101" i="5"/>
  <c r="K101" i="5"/>
  <c r="J101" i="5"/>
  <c r="I101" i="5"/>
  <c r="H101" i="5"/>
  <c r="L100" i="5"/>
  <c r="K100" i="5"/>
  <c r="J100" i="5"/>
  <c r="I100" i="5"/>
  <c r="H100" i="5"/>
  <c r="L99" i="5"/>
  <c r="K99" i="5"/>
  <c r="J99" i="5"/>
  <c r="I99" i="5"/>
  <c r="H99" i="5"/>
  <c r="L98" i="5"/>
  <c r="K98" i="5"/>
  <c r="J98" i="5"/>
  <c r="I98" i="5"/>
  <c r="H98" i="5"/>
  <c r="L97" i="5"/>
  <c r="K97" i="5"/>
  <c r="J97" i="5"/>
  <c r="I97" i="5"/>
  <c r="H97" i="5"/>
  <c r="L96" i="5"/>
  <c r="K96" i="5"/>
  <c r="J96" i="5"/>
  <c r="I96" i="5"/>
  <c r="H96" i="5"/>
  <c r="L95" i="5"/>
  <c r="K95" i="5"/>
  <c r="J95" i="5"/>
  <c r="I95" i="5"/>
  <c r="H95" i="5"/>
  <c r="L94" i="5"/>
  <c r="K94" i="5"/>
  <c r="J94" i="5"/>
  <c r="I94" i="5"/>
  <c r="H94" i="5"/>
  <c r="L93" i="5"/>
  <c r="K93" i="5"/>
  <c r="J93" i="5"/>
  <c r="I93" i="5"/>
  <c r="H93" i="5"/>
  <c r="L92" i="5"/>
  <c r="K92" i="5"/>
  <c r="J92" i="5"/>
  <c r="I92" i="5"/>
  <c r="H92" i="5"/>
  <c r="L91" i="5"/>
  <c r="K91" i="5"/>
  <c r="J91" i="5"/>
  <c r="I91" i="5"/>
  <c r="H91" i="5"/>
  <c r="L90" i="5"/>
  <c r="K90" i="5"/>
  <c r="J90" i="5"/>
  <c r="I90" i="5"/>
  <c r="H90" i="5"/>
  <c r="L89" i="5"/>
  <c r="K89" i="5"/>
  <c r="J89" i="5"/>
  <c r="I89" i="5"/>
  <c r="H89" i="5"/>
  <c r="L88" i="5"/>
  <c r="K88" i="5"/>
  <c r="J88" i="5"/>
  <c r="I88" i="5"/>
  <c r="H88" i="5"/>
  <c r="L87" i="5"/>
  <c r="K87" i="5"/>
  <c r="J87" i="5"/>
  <c r="I87" i="5"/>
  <c r="H87" i="5"/>
  <c r="L86" i="5"/>
  <c r="K86" i="5"/>
  <c r="J86" i="5"/>
  <c r="I86" i="5"/>
  <c r="H86" i="5"/>
  <c r="L85" i="5"/>
  <c r="K85" i="5"/>
  <c r="J85" i="5"/>
  <c r="I85" i="5"/>
  <c r="H85" i="5"/>
  <c r="L83" i="5"/>
  <c r="K83" i="5"/>
  <c r="J83" i="5"/>
  <c r="I83" i="5"/>
  <c r="H83" i="5"/>
  <c r="L82" i="5"/>
  <c r="K82" i="5"/>
  <c r="J82" i="5"/>
  <c r="I82" i="5"/>
  <c r="H82" i="5"/>
  <c r="L81" i="5"/>
  <c r="K81" i="5"/>
  <c r="J81" i="5"/>
  <c r="I81" i="5"/>
  <c r="H81" i="5"/>
  <c r="L80" i="5"/>
  <c r="K80" i="5"/>
  <c r="J80" i="5"/>
  <c r="I80" i="5"/>
  <c r="H80" i="5"/>
  <c r="L79" i="5"/>
  <c r="K79" i="5"/>
  <c r="J79" i="5"/>
  <c r="I79" i="5"/>
  <c r="H79" i="5"/>
  <c r="L78" i="5"/>
  <c r="K78" i="5"/>
  <c r="J78" i="5"/>
  <c r="I78" i="5"/>
  <c r="H78" i="5"/>
  <c r="L77" i="5"/>
  <c r="K77" i="5"/>
  <c r="J77" i="5"/>
  <c r="I77" i="5"/>
  <c r="H77" i="5"/>
  <c r="L76" i="5"/>
  <c r="K76" i="5"/>
  <c r="J76" i="5"/>
  <c r="I76" i="5"/>
  <c r="H76" i="5"/>
  <c r="L75" i="5"/>
  <c r="K75" i="5"/>
  <c r="J75" i="5"/>
  <c r="I75" i="5"/>
  <c r="H75" i="5"/>
  <c r="A75" i="5" s="1"/>
  <c r="L74" i="5"/>
  <c r="K74" i="5"/>
  <c r="J74" i="5"/>
  <c r="I74" i="5"/>
  <c r="H74" i="5"/>
  <c r="L73" i="5"/>
  <c r="K73" i="5"/>
  <c r="J73" i="5"/>
  <c r="I73" i="5"/>
  <c r="H73" i="5"/>
  <c r="A73" i="5" s="1"/>
  <c r="L72" i="5"/>
  <c r="K72" i="5"/>
  <c r="J72" i="5"/>
  <c r="I72" i="5"/>
  <c r="H72" i="5"/>
  <c r="L71" i="5"/>
  <c r="K71" i="5"/>
  <c r="J71" i="5"/>
  <c r="I71" i="5"/>
  <c r="H71" i="5"/>
  <c r="A71" i="5" s="1"/>
  <c r="L70" i="5"/>
  <c r="K70" i="5"/>
  <c r="J70" i="5"/>
  <c r="I70" i="5"/>
  <c r="H70" i="5"/>
  <c r="L69" i="5"/>
  <c r="K69" i="5"/>
  <c r="J69" i="5"/>
  <c r="I69" i="5"/>
  <c r="H69" i="5"/>
  <c r="A69" i="5" s="1"/>
  <c r="L68" i="5"/>
  <c r="K68" i="5"/>
  <c r="J68" i="5"/>
  <c r="I68" i="5"/>
  <c r="H68" i="5"/>
  <c r="L67" i="5"/>
  <c r="K67" i="5"/>
  <c r="J67" i="5"/>
  <c r="I67" i="5"/>
  <c r="H67" i="5"/>
  <c r="A67" i="5" s="1"/>
  <c r="L66" i="5"/>
  <c r="K66" i="5"/>
  <c r="J66" i="5"/>
  <c r="I66" i="5"/>
  <c r="H66" i="5"/>
  <c r="A66" i="5" s="1"/>
  <c r="L65" i="5"/>
  <c r="K65" i="5"/>
  <c r="J65" i="5"/>
  <c r="I65" i="5"/>
  <c r="H65" i="5"/>
  <c r="L64" i="5"/>
  <c r="K64" i="5"/>
  <c r="J64" i="5"/>
  <c r="I64" i="5"/>
  <c r="H64" i="5"/>
  <c r="L63" i="5"/>
  <c r="K63" i="5"/>
  <c r="J63" i="5"/>
  <c r="I63" i="5"/>
  <c r="H63" i="5"/>
  <c r="L62" i="5"/>
  <c r="K62" i="5"/>
  <c r="J62" i="5"/>
  <c r="I62" i="5"/>
  <c r="H62" i="5"/>
  <c r="L61" i="5"/>
  <c r="K61" i="5"/>
  <c r="J61" i="5"/>
  <c r="I61" i="5"/>
  <c r="H61" i="5"/>
  <c r="L60" i="5"/>
  <c r="K60" i="5"/>
  <c r="J60" i="5"/>
  <c r="I60" i="5"/>
  <c r="H60" i="5"/>
  <c r="L59" i="5"/>
  <c r="K59" i="5"/>
  <c r="J59" i="5"/>
  <c r="I59" i="5"/>
  <c r="H59" i="5"/>
  <c r="L58" i="5"/>
  <c r="K58" i="5"/>
  <c r="J58" i="5"/>
  <c r="I58" i="5"/>
  <c r="H58" i="5"/>
  <c r="L57" i="5"/>
  <c r="K57" i="5"/>
  <c r="J57" i="5"/>
  <c r="I57" i="5"/>
  <c r="H57" i="5"/>
  <c r="L56" i="5"/>
  <c r="K56" i="5"/>
  <c r="J56" i="5"/>
  <c r="I56" i="5"/>
  <c r="H56" i="5"/>
  <c r="L55" i="5"/>
  <c r="K55" i="5"/>
  <c r="J55" i="5"/>
  <c r="I55" i="5"/>
  <c r="H55" i="5"/>
  <c r="L54" i="5"/>
  <c r="K54" i="5"/>
  <c r="J54" i="5"/>
  <c r="I54" i="5"/>
  <c r="H54" i="5"/>
  <c r="L53" i="5"/>
  <c r="K53" i="5"/>
  <c r="J53" i="5"/>
  <c r="I53" i="5"/>
  <c r="H53" i="5"/>
  <c r="L52" i="5"/>
  <c r="K52" i="5"/>
  <c r="J52" i="5"/>
  <c r="I52" i="5"/>
  <c r="H52" i="5"/>
  <c r="L51" i="5"/>
  <c r="K51" i="5"/>
  <c r="J51" i="5"/>
  <c r="I51" i="5"/>
  <c r="H51" i="5"/>
  <c r="L50" i="5"/>
  <c r="K50" i="5"/>
  <c r="J50" i="5"/>
  <c r="I50" i="5"/>
  <c r="H50" i="5"/>
  <c r="L49" i="5"/>
  <c r="K49" i="5"/>
  <c r="J49" i="5"/>
  <c r="I49" i="5"/>
  <c r="H49" i="5"/>
  <c r="L48" i="5"/>
  <c r="K48" i="5"/>
  <c r="J48" i="5"/>
  <c r="I48" i="5"/>
  <c r="H48" i="5"/>
  <c r="L47" i="5"/>
  <c r="K47" i="5"/>
  <c r="J47" i="5"/>
  <c r="I47" i="5"/>
  <c r="H47" i="5"/>
  <c r="L46" i="5"/>
  <c r="K46" i="5"/>
  <c r="J46" i="5"/>
  <c r="I46" i="5"/>
  <c r="H46" i="5"/>
  <c r="A121" i="5"/>
  <c r="A119" i="5"/>
  <c r="A117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4" i="5"/>
  <c r="A72" i="5"/>
  <c r="A70" i="5"/>
  <c r="A68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M7" i="5" l="1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N122" i="5" l="1"/>
  <c r="F122" i="5"/>
  <c r="E122" i="5"/>
  <c r="D122" i="5"/>
  <c r="C122" i="5"/>
  <c r="N121" i="5"/>
  <c r="F121" i="5"/>
  <c r="E121" i="5"/>
  <c r="D121" i="5"/>
  <c r="C121" i="5"/>
  <c r="N120" i="5"/>
  <c r="F120" i="5"/>
  <c r="E120" i="5"/>
  <c r="D120" i="5"/>
  <c r="C120" i="5"/>
  <c r="N119" i="5"/>
  <c r="F119" i="5"/>
  <c r="E119" i="5"/>
  <c r="D119" i="5"/>
  <c r="C119" i="5"/>
  <c r="N118" i="5"/>
  <c r="F118" i="5"/>
  <c r="E118" i="5"/>
  <c r="D118" i="5"/>
  <c r="C118" i="5"/>
  <c r="N117" i="5"/>
  <c r="F117" i="5"/>
  <c r="E117" i="5"/>
  <c r="D117" i="5"/>
  <c r="C117" i="5"/>
  <c r="N116" i="5"/>
  <c r="F116" i="5"/>
  <c r="E116" i="5"/>
  <c r="D116" i="5"/>
  <c r="C116" i="5"/>
  <c r="N115" i="5"/>
  <c r="F115" i="5"/>
  <c r="E115" i="5"/>
  <c r="D115" i="5"/>
  <c r="C115" i="5"/>
  <c r="N114" i="5"/>
  <c r="F114" i="5"/>
  <c r="E114" i="5"/>
  <c r="D114" i="5"/>
  <c r="C114" i="5"/>
  <c r="N113" i="5"/>
  <c r="F113" i="5"/>
  <c r="E113" i="5"/>
  <c r="D113" i="5"/>
  <c r="C113" i="5"/>
  <c r="N112" i="5"/>
  <c r="F112" i="5"/>
  <c r="E112" i="5"/>
  <c r="D112" i="5"/>
  <c r="C112" i="5"/>
  <c r="N111" i="5"/>
  <c r="F111" i="5"/>
  <c r="E111" i="5"/>
  <c r="D111" i="5"/>
  <c r="C111" i="5"/>
  <c r="N110" i="5"/>
  <c r="F110" i="5"/>
  <c r="E110" i="5"/>
  <c r="D110" i="5"/>
  <c r="C110" i="5"/>
  <c r="N109" i="5"/>
  <c r="F109" i="5"/>
  <c r="E109" i="5"/>
  <c r="D109" i="5"/>
  <c r="C109" i="5"/>
  <c r="N108" i="5"/>
  <c r="F108" i="5"/>
  <c r="E108" i="5"/>
  <c r="D108" i="5"/>
  <c r="C108" i="5"/>
  <c r="N107" i="5"/>
  <c r="F107" i="5"/>
  <c r="E107" i="5"/>
  <c r="D107" i="5"/>
  <c r="C107" i="5"/>
  <c r="N106" i="5"/>
  <c r="F106" i="5"/>
  <c r="E106" i="5"/>
  <c r="D106" i="5"/>
  <c r="C106" i="5"/>
  <c r="N105" i="5"/>
  <c r="F105" i="5"/>
  <c r="E105" i="5"/>
  <c r="D105" i="5"/>
  <c r="C105" i="5"/>
  <c r="N104" i="5"/>
  <c r="F104" i="5"/>
  <c r="E104" i="5"/>
  <c r="D104" i="5"/>
  <c r="C104" i="5"/>
  <c r="N103" i="5"/>
  <c r="F103" i="5"/>
  <c r="E103" i="5"/>
  <c r="D103" i="5"/>
  <c r="C103" i="5"/>
  <c r="N102" i="5"/>
  <c r="F102" i="5"/>
  <c r="E102" i="5"/>
  <c r="D102" i="5"/>
  <c r="C102" i="5"/>
  <c r="N101" i="5"/>
  <c r="F101" i="5"/>
  <c r="E101" i="5"/>
  <c r="D101" i="5"/>
  <c r="C101" i="5"/>
  <c r="N100" i="5"/>
  <c r="F100" i="5"/>
  <c r="E100" i="5"/>
  <c r="D100" i="5"/>
  <c r="C100" i="5"/>
  <c r="N99" i="5"/>
  <c r="F99" i="5"/>
  <c r="E99" i="5"/>
  <c r="D99" i="5"/>
  <c r="C99" i="5"/>
  <c r="N98" i="5"/>
  <c r="F98" i="5"/>
  <c r="E98" i="5"/>
  <c r="D98" i="5"/>
  <c r="C98" i="5"/>
  <c r="N97" i="5"/>
  <c r="F97" i="5"/>
  <c r="E97" i="5"/>
  <c r="D97" i="5"/>
  <c r="C97" i="5"/>
  <c r="N96" i="5"/>
  <c r="F96" i="5"/>
  <c r="E96" i="5"/>
  <c r="D96" i="5"/>
  <c r="C96" i="5"/>
  <c r="N95" i="5"/>
  <c r="F95" i="5"/>
  <c r="E95" i="5"/>
  <c r="D95" i="5"/>
  <c r="C95" i="5"/>
  <c r="N94" i="5"/>
  <c r="F94" i="5"/>
  <c r="E94" i="5"/>
  <c r="D94" i="5"/>
  <c r="C94" i="5"/>
  <c r="N93" i="5"/>
  <c r="F93" i="5"/>
  <c r="E93" i="5"/>
  <c r="D93" i="5"/>
  <c r="C93" i="5"/>
  <c r="N92" i="5"/>
  <c r="F92" i="5"/>
  <c r="E92" i="5"/>
  <c r="D92" i="5"/>
  <c r="C92" i="5"/>
  <c r="N91" i="5"/>
  <c r="F91" i="5"/>
  <c r="E91" i="5"/>
  <c r="D91" i="5"/>
  <c r="C91" i="5"/>
  <c r="N90" i="5"/>
  <c r="F90" i="5"/>
  <c r="E90" i="5"/>
  <c r="D90" i="5"/>
  <c r="C90" i="5"/>
  <c r="N89" i="5"/>
  <c r="F89" i="5"/>
  <c r="E89" i="5"/>
  <c r="D89" i="5"/>
  <c r="C89" i="5"/>
  <c r="N88" i="5"/>
  <c r="F88" i="5"/>
  <c r="E88" i="5"/>
  <c r="D88" i="5"/>
  <c r="C88" i="5"/>
  <c r="N87" i="5"/>
  <c r="F87" i="5"/>
  <c r="E87" i="5"/>
  <c r="D87" i="5"/>
  <c r="C87" i="5"/>
  <c r="N86" i="5"/>
  <c r="F86" i="5"/>
  <c r="E86" i="5"/>
  <c r="D86" i="5"/>
  <c r="C86" i="5"/>
  <c r="N85" i="5"/>
  <c r="F85" i="5"/>
  <c r="E85" i="5"/>
  <c r="D85" i="5"/>
  <c r="C85" i="5"/>
  <c r="F84" i="5"/>
  <c r="E84" i="5"/>
  <c r="D84" i="5"/>
  <c r="C84" i="5"/>
  <c r="C6" i="5"/>
  <c r="N83" i="5"/>
  <c r="F83" i="5"/>
  <c r="E83" i="5"/>
  <c r="D83" i="5"/>
  <c r="C83" i="5"/>
  <c r="N82" i="5"/>
  <c r="F82" i="5"/>
  <c r="E82" i="5"/>
  <c r="D82" i="5"/>
  <c r="C82" i="5"/>
  <c r="N81" i="5"/>
  <c r="F81" i="5"/>
  <c r="E81" i="5"/>
  <c r="D81" i="5"/>
  <c r="C81" i="5"/>
  <c r="N80" i="5"/>
  <c r="F80" i="5"/>
  <c r="E80" i="5"/>
  <c r="D80" i="5"/>
  <c r="C80" i="5"/>
  <c r="N79" i="5"/>
  <c r="F79" i="5"/>
  <c r="E79" i="5"/>
  <c r="D79" i="5"/>
  <c r="C79" i="5"/>
  <c r="N78" i="5"/>
  <c r="F78" i="5"/>
  <c r="E78" i="5"/>
  <c r="D78" i="5"/>
  <c r="C78" i="5"/>
  <c r="N77" i="5"/>
  <c r="F77" i="5"/>
  <c r="E77" i="5"/>
  <c r="D77" i="5"/>
  <c r="C77" i="5"/>
  <c r="N76" i="5"/>
  <c r="F76" i="5"/>
  <c r="E76" i="5"/>
  <c r="D76" i="5"/>
  <c r="C76" i="5"/>
  <c r="N75" i="5"/>
  <c r="F75" i="5"/>
  <c r="E75" i="5"/>
  <c r="D75" i="5"/>
  <c r="C75" i="5"/>
  <c r="N74" i="5"/>
  <c r="F74" i="5"/>
  <c r="E74" i="5"/>
  <c r="D74" i="5"/>
  <c r="C74" i="5"/>
  <c r="N73" i="5"/>
  <c r="F73" i="5"/>
  <c r="E73" i="5"/>
  <c r="D73" i="5"/>
  <c r="C73" i="5"/>
  <c r="N72" i="5"/>
  <c r="F72" i="5"/>
  <c r="E72" i="5"/>
  <c r="D72" i="5"/>
  <c r="C72" i="5"/>
  <c r="N71" i="5"/>
  <c r="F71" i="5"/>
  <c r="E71" i="5"/>
  <c r="D71" i="5"/>
  <c r="C71" i="5"/>
  <c r="N70" i="5"/>
  <c r="F70" i="5"/>
  <c r="E70" i="5"/>
  <c r="D70" i="5"/>
  <c r="C70" i="5"/>
  <c r="N69" i="5"/>
  <c r="F69" i="5"/>
  <c r="E69" i="5"/>
  <c r="D69" i="5"/>
  <c r="C69" i="5"/>
  <c r="N68" i="5"/>
  <c r="F68" i="5"/>
  <c r="E68" i="5"/>
  <c r="D68" i="5"/>
  <c r="C68" i="5"/>
  <c r="N67" i="5"/>
  <c r="F67" i="5"/>
  <c r="E67" i="5"/>
  <c r="D67" i="5"/>
  <c r="C67" i="5"/>
  <c r="N66" i="5"/>
  <c r="F66" i="5"/>
  <c r="E66" i="5"/>
  <c r="D66" i="5"/>
  <c r="C66" i="5"/>
  <c r="N65" i="5"/>
  <c r="F65" i="5"/>
  <c r="E65" i="5"/>
  <c r="D65" i="5"/>
  <c r="C65" i="5"/>
  <c r="N64" i="5"/>
  <c r="F64" i="5"/>
  <c r="E64" i="5"/>
  <c r="D64" i="5"/>
  <c r="C64" i="5"/>
  <c r="N63" i="5"/>
  <c r="F63" i="5"/>
  <c r="E63" i="5"/>
  <c r="D63" i="5"/>
  <c r="C63" i="5"/>
  <c r="N62" i="5"/>
  <c r="F62" i="5"/>
  <c r="E62" i="5"/>
  <c r="D62" i="5"/>
  <c r="C62" i="5"/>
  <c r="N61" i="5"/>
  <c r="F61" i="5"/>
  <c r="E61" i="5"/>
  <c r="D61" i="5"/>
  <c r="C61" i="5"/>
  <c r="N60" i="5"/>
  <c r="F60" i="5"/>
  <c r="E60" i="5"/>
  <c r="D60" i="5"/>
  <c r="C60" i="5"/>
  <c r="N59" i="5"/>
  <c r="F59" i="5"/>
  <c r="E59" i="5"/>
  <c r="D59" i="5"/>
  <c r="C59" i="5"/>
  <c r="N58" i="5"/>
  <c r="F58" i="5"/>
  <c r="E58" i="5"/>
  <c r="D58" i="5"/>
  <c r="C58" i="5"/>
  <c r="N57" i="5"/>
  <c r="F57" i="5"/>
  <c r="E57" i="5"/>
  <c r="D57" i="5"/>
  <c r="C57" i="5"/>
  <c r="N56" i="5"/>
  <c r="F56" i="5"/>
  <c r="E56" i="5"/>
  <c r="D56" i="5"/>
  <c r="C56" i="5"/>
  <c r="N55" i="5"/>
  <c r="F55" i="5"/>
  <c r="E55" i="5"/>
  <c r="D55" i="5"/>
  <c r="C55" i="5"/>
  <c r="N54" i="5"/>
  <c r="F54" i="5"/>
  <c r="E54" i="5"/>
  <c r="D54" i="5"/>
  <c r="C54" i="5"/>
  <c r="N53" i="5"/>
  <c r="F53" i="5"/>
  <c r="E53" i="5"/>
  <c r="D53" i="5"/>
  <c r="C53" i="5"/>
  <c r="N52" i="5"/>
  <c r="F52" i="5"/>
  <c r="E52" i="5"/>
  <c r="D52" i="5"/>
  <c r="C52" i="5"/>
  <c r="N51" i="5"/>
  <c r="F51" i="5"/>
  <c r="E51" i="5"/>
  <c r="D51" i="5"/>
  <c r="C51" i="5"/>
  <c r="N50" i="5"/>
  <c r="F50" i="5"/>
  <c r="E50" i="5"/>
  <c r="D50" i="5"/>
  <c r="C50" i="5"/>
  <c r="N49" i="5"/>
  <c r="F49" i="5"/>
  <c r="E49" i="5"/>
  <c r="D49" i="5"/>
  <c r="C49" i="5"/>
  <c r="N48" i="5"/>
  <c r="F48" i="5"/>
  <c r="E48" i="5"/>
  <c r="D48" i="5"/>
  <c r="C48" i="5"/>
  <c r="N47" i="5"/>
  <c r="F47" i="5"/>
  <c r="E47" i="5"/>
  <c r="D47" i="5"/>
  <c r="C47" i="5"/>
  <c r="N46" i="5"/>
  <c r="F46" i="5"/>
  <c r="E46" i="5"/>
  <c r="D46" i="5"/>
  <c r="C46" i="5"/>
  <c r="F45" i="5"/>
  <c r="E45" i="5"/>
  <c r="D45" i="5"/>
  <c r="C45" i="5"/>
  <c r="F44" i="5"/>
  <c r="E44" i="5"/>
  <c r="D44" i="5"/>
  <c r="C44" i="5"/>
  <c r="F43" i="5"/>
  <c r="E43" i="5"/>
  <c r="D43" i="5"/>
  <c r="C43" i="5"/>
  <c r="F42" i="5"/>
  <c r="E42" i="5"/>
  <c r="D42" i="5"/>
  <c r="C42" i="5"/>
  <c r="F41" i="5"/>
  <c r="E41" i="5"/>
  <c r="D41" i="5"/>
  <c r="C41" i="5"/>
  <c r="F40" i="5"/>
  <c r="E40" i="5"/>
  <c r="D40" i="5"/>
  <c r="C40" i="5"/>
  <c r="F39" i="5"/>
  <c r="E39" i="5"/>
  <c r="D39" i="5"/>
  <c r="C39" i="5"/>
  <c r="F38" i="5"/>
  <c r="E38" i="5"/>
  <c r="D38" i="5"/>
  <c r="C38" i="5"/>
  <c r="F37" i="5"/>
  <c r="E37" i="5"/>
  <c r="D37" i="5"/>
  <c r="C37" i="5"/>
  <c r="F36" i="5"/>
  <c r="E36" i="5"/>
  <c r="D36" i="5"/>
  <c r="C36" i="5"/>
  <c r="F35" i="5"/>
  <c r="E35" i="5"/>
  <c r="D35" i="5"/>
  <c r="C35" i="5"/>
  <c r="F34" i="5"/>
  <c r="E34" i="5"/>
  <c r="D34" i="5"/>
  <c r="C34" i="5"/>
  <c r="F33" i="5"/>
  <c r="E33" i="5"/>
  <c r="D33" i="5"/>
  <c r="C33" i="5"/>
  <c r="F32" i="5"/>
  <c r="E32" i="5"/>
  <c r="D32" i="5"/>
  <c r="C32" i="5"/>
  <c r="F31" i="5"/>
  <c r="E31" i="5"/>
  <c r="D31" i="5"/>
  <c r="C31" i="5"/>
  <c r="F30" i="5"/>
  <c r="E30" i="5"/>
  <c r="D30" i="5"/>
  <c r="C30" i="5"/>
  <c r="F29" i="5"/>
  <c r="E29" i="5"/>
  <c r="D29" i="5"/>
  <c r="C29" i="5"/>
  <c r="F28" i="5"/>
  <c r="E28" i="5"/>
  <c r="D28" i="5"/>
  <c r="C28" i="5"/>
  <c r="F27" i="5"/>
  <c r="E27" i="5"/>
  <c r="D27" i="5"/>
  <c r="C27" i="5"/>
  <c r="F26" i="5"/>
  <c r="E26" i="5"/>
  <c r="D26" i="5"/>
  <c r="C26" i="5"/>
  <c r="F25" i="5"/>
  <c r="E25" i="5"/>
  <c r="D25" i="5"/>
  <c r="C25" i="5"/>
  <c r="F24" i="5"/>
  <c r="E24" i="5"/>
  <c r="D24" i="5"/>
  <c r="C24" i="5"/>
  <c r="F23" i="5"/>
  <c r="E23" i="5"/>
  <c r="D23" i="5"/>
  <c r="C23" i="5"/>
  <c r="F22" i="5"/>
  <c r="E22" i="5"/>
  <c r="D22" i="5"/>
  <c r="C22" i="5"/>
  <c r="F21" i="5"/>
  <c r="E21" i="5"/>
  <c r="D21" i="5"/>
  <c r="C21" i="5"/>
  <c r="F20" i="5"/>
  <c r="E20" i="5"/>
  <c r="D20" i="5"/>
  <c r="C20" i="5"/>
  <c r="F19" i="5"/>
  <c r="E19" i="5"/>
  <c r="D19" i="5"/>
  <c r="C19" i="5"/>
  <c r="F18" i="5"/>
  <c r="E18" i="5"/>
  <c r="D18" i="5"/>
  <c r="C18" i="5"/>
  <c r="F17" i="5"/>
  <c r="E17" i="5"/>
  <c r="D17" i="5"/>
  <c r="C17" i="5"/>
  <c r="F16" i="5"/>
  <c r="E16" i="5"/>
  <c r="D16" i="5"/>
  <c r="C16" i="5"/>
  <c r="F15" i="5"/>
  <c r="E15" i="5"/>
  <c r="D15" i="5"/>
  <c r="C15" i="5"/>
  <c r="F14" i="5"/>
  <c r="E14" i="5"/>
  <c r="D14" i="5"/>
  <c r="C14" i="5"/>
  <c r="F13" i="5"/>
  <c r="E13" i="5"/>
  <c r="D13" i="5"/>
  <c r="C13" i="5"/>
  <c r="F12" i="5"/>
  <c r="E12" i="5"/>
  <c r="D12" i="5"/>
  <c r="C12" i="5"/>
  <c r="F11" i="5"/>
  <c r="E11" i="5"/>
  <c r="D11" i="5"/>
  <c r="C11" i="5"/>
  <c r="F10" i="5"/>
  <c r="E10" i="5"/>
  <c r="D10" i="5"/>
  <c r="C10" i="5"/>
  <c r="F9" i="5"/>
  <c r="E9" i="5"/>
  <c r="D9" i="5"/>
  <c r="C9" i="5"/>
  <c r="F8" i="5"/>
  <c r="E8" i="5"/>
  <c r="D8" i="5"/>
  <c r="C8" i="5"/>
  <c r="F7" i="5"/>
  <c r="E7" i="5"/>
  <c r="D7" i="5"/>
  <c r="C7" i="5"/>
  <c r="N44" i="5"/>
  <c r="L44" i="5"/>
  <c r="K44" i="5"/>
  <c r="J44" i="5"/>
  <c r="I44" i="5"/>
  <c r="N43" i="5"/>
  <c r="L43" i="5"/>
  <c r="K43" i="5"/>
  <c r="J43" i="5"/>
  <c r="I43" i="5"/>
  <c r="N42" i="5"/>
  <c r="L42" i="5"/>
  <c r="K42" i="5"/>
  <c r="J42" i="5"/>
  <c r="I42" i="5"/>
  <c r="N41" i="5"/>
  <c r="L41" i="5"/>
  <c r="K41" i="5"/>
  <c r="J41" i="5"/>
  <c r="I41" i="5"/>
  <c r="N40" i="5"/>
  <c r="L40" i="5"/>
  <c r="K40" i="5"/>
  <c r="J40" i="5"/>
  <c r="I40" i="5"/>
  <c r="N39" i="5"/>
  <c r="L39" i="5"/>
  <c r="K39" i="5"/>
  <c r="J39" i="5"/>
  <c r="I39" i="5"/>
  <c r="N38" i="5"/>
  <c r="L38" i="5"/>
  <c r="K38" i="5"/>
  <c r="J38" i="5"/>
  <c r="I38" i="5"/>
  <c r="N37" i="5"/>
  <c r="L37" i="5"/>
  <c r="K37" i="5"/>
  <c r="J37" i="5"/>
  <c r="I37" i="5"/>
  <c r="N36" i="5"/>
  <c r="L36" i="5"/>
  <c r="K36" i="5"/>
  <c r="J36" i="5"/>
  <c r="I36" i="5"/>
  <c r="N35" i="5"/>
  <c r="L35" i="5"/>
  <c r="K35" i="5"/>
  <c r="J35" i="5"/>
  <c r="I35" i="5"/>
  <c r="N34" i="5"/>
  <c r="L34" i="5"/>
  <c r="K34" i="5"/>
  <c r="J34" i="5"/>
  <c r="I34" i="5"/>
  <c r="N33" i="5"/>
  <c r="L33" i="5"/>
  <c r="K33" i="5"/>
  <c r="J33" i="5"/>
  <c r="I33" i="5"/>
  <c r="N32" i="5"/>
  <c r="L32" i="5"/>
  <c r="K32" i="5"/>
  <c r="J32" i="5"/>
  <c r="I32" i="5"/>
  <c r="N31" i="5"/>
  <c r="L31" i="5"/>
  <c r="K31" i="5"/>
  <c r="J31" i="5"/>
  <c r="I31" i="5"/>
  <c r="N30" i="5"/>
  <c r="L30" i="5"/>
  <c r="K30" i="5"/>
  <c r="J30" i="5"/>
  <c r="I30" i="5"/>
  <c r="N29" i="5"/>
  <c r="L29" i="5"/>
  <c r="K29" i="5"/>
  <c r="J29" i="5"/>
  <c r="I29" i="5"/>
  <c r="N28" i="5"/>
  <c r="L28" i="5"/>
  <c r="K28" i="5"/>
  <c r="J28" i="5"/>
  <c r="I28" i="5"/>
  <c r="N27" i="5"/>
  <c r="L27" i="5"/>
  <c r="K27" i="5"/>
  <c r="J27" i="5"/>
  <c r="I27" i="5"/>
  <c r="N26" i="5"/>
  <c r="L26" i="5"/>
  <c r="K26" i="5"/>
  <c r="J26" i="5"/>
  <c r="I26" i="5"/>
  <c r="N25" i="5"/>
  <c r="L25" i="5"/>
  <c r="K25" i="5"/>
  <c r="J25" i="5"/>
  <c r="I25" i="5"/>
  <c r="N24" i="5"/>
  <c r="L24" i="5"/>
  <c r="K24" i="5"/>
  <c r="J24" i="5"/>
  <c r="I24" i="5"/>
  <c r="N23" i="5"/>
  <c r="L23" i="5"/>
  <c r="K23" i="5"/>
  <c r="J23" i="5"/>
  <c r="I23" i="5"/>
  <c r="N22" i="5"/>
  <c r="L22" i="5"/>
  <c r="K22" i="5"/>
  <c r="J22" i="5"/>
  <c r="I22" i="5"/>
  <c r="N21" i="5"/>
  <c r="L21" i="5"/>
  <c r="K21" i="5"/>
  <c r="J21" i="5"/>
  <c r="I21" i="5"/>
  <c r="N20" i="5"/>
  <c r="L20" i="5"/>
  <c r="K20" i="5"/>
  <c r="J20" i="5"/>
  <c r="I20" i="5"/>
  <c r="N19" i="5"/>
  <c r="L19" i="5"/>
  <c r="K19" i="5"/>
  <c r="J19" i="5"/>
  <c r="I19" i="5"/>
  <c r="N18" i="5"/>
  <c r="L18" i="5"/>
  <c r="K18" i="5"/>
  <c r="J18" i="5"/>
  <c r="I18" i="5"/>
  <c r="N17" i="5"/>
  <c r="L17" i="5"/>
  <c r="K17" i="5"/>
  <c r="J17" i="5"/>
  <c r="I17" i="5"/>
  <c r="N16" i="5"/>
  <c r="L16" i="5"/>
  <c r="K16" i="5"/>
  <c r="J16" i="5"/>
  <c r="I16" i="5"/>
  <c r="N15" i="5"/>
  <c r="L15" i="5"/>
  <c r="K15" i="5"/>
  <c r="J15" i="5"/>
  <c r="I15" i="5"/>
  <c r="N14" i="5"/>
  <c r="L14" i="5"/>
  <c r="K14" i="5"/>
  <c r="J14" i="5"/>
  <c r="I14" i="5"/>
  <c r="N13" i="5"/>
  <c r="L13" i="5"/>
  <c r="K13" i="5"/>
  <c r="J13" i="5"/>
  <c r="I13" i="5"/>
  <c r="N12" i="5"/>
  <c r="L12" i="5"/>
  <c r="K12" i="5"/>
  <c r="J12" i="5"/>
  <c r="I12" i="5"/>
  <c r="N11" i="5"/>
  <c r="L11" i="5"/>
  <c r="K11" i="5"/>
  <c r="J11" i="5"/>
  <c r="I11" i="5"/>
  <c r="N10" i="5"/>
  <c r="L10" i="5"/>
  <c r="K10" i="5"/>
  <c r="J10" i="5"/>
  <c r="I10" i="5"/>
  <c r="N9" i="5"/>
  <c r="L9" i="5"/>
  <c r="K9" i="5"/>
  <c r="J9" i="5"/>
  <c r="I9" i="5"/>
  <c r="N8" i="5"/>
  <c r="L8" i="5"/>
  <c r="K8" i="5"/>
  <c r="J8" i="5"/>
  <c r="I8" i="5"/>
  <c r="N7" i="5"/>
  <c r="L7" i="5"/>
  <c r="K7" i="5"/>
  <c r="J7" i="5"/>
  <c r="I7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D6" i="5"/>
  <c r="F6" i="5"/>
  <c r="E6" i="5"/>
  <c r="H3" i="5"/>
  <c r="H2" i="5"/>
  <c r="I62" i="4" l="1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8" i="4"/>
  <c r="I62" i="3" l="1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8" i="3"/>
  <c r="I42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8" i="1"/>
</calcChain>
</file>

<file path=xl/sharedStrings.xml><?xml version="1.0" encoding="utf-8"?>
<sst xmlns="http://schemas.openxmlformats.org/spreadsheetml/2006/main" count="649" uniqueCount="86">
  <si>
    <t>MODELO RUBRICA 1</t>
  </si>
  <si>
    <t>DETALLE</t>
  </si>
  <si>
    <t>TITULAR DE LOS LIBROS:</t>
  </si>
  <si>
    <t>LETRADO/A APODERADO/A QUE SOLICITA RÚBRICA:</t>
  </si>
  <si>
    <t>DOMICILIO PROCESAL:</t>
  </si>
  <si>
    <t>EMAIL:</t>
  </si>
  <si>
    <t>DOCUMENTO</t>
  </si>
  <si>
    <t>MARCAR C/"X" lo acompañado</t>
  </si>
  <si>
    <t>COPIA PODER GRAL. P/ACTUACIONES JUDICIALES -firmada por letrado interviniente-</t>
  </si>
  <si>
    <t>PODER ESPECIAL ORIGINAL</t>
  </si>
  <si>
    <t>NOMBRE LIBROS RUBRICADOS CON ANTERIORIDAD</t>
  </si>
  <si>
    <t>NRO. DEL LIBRO</t>
  </si>
  <si>
    <t>ENCUADERNADO -E- / MÓVIL -M-</t>
  </si>
  <si>
    <t>1ER FOLIO DEL LIBRO</t>
  </si>
  <si>
    <t>ÚLTIMO FOLIO DEL LIBRO</t>
  </si>
  <si>
    <t>EXPTE. NRO.</t>
  </si>
  <si>
    <t>FS. RES. INSCR. (1)</t>
  </si>
  <si>
    <t>LIBRO RUBRICADO:</t>
  </si>
  <si>
    <t>LIBRO RUBRICADO</t>
  </si>
  <si>
    <t>‘(1) Resolución que ordenó la rúbrica</t>
  </si>
  <si>
    <t>NOMBRE LIBRO</t>
  </si>
  <si>
    <t>NRO. EXPTE. SE AUTORIZO HOJAS MÓVIL (2)</t>
  </si>
  <si>
    <t>NRO. FOJA DEL EXPTE. SE AUTORIZO HOJAS MÓVIL (3)</t>
  </si>
  <si>
    <r>
      <t xml:space="preserve">LIBRO </t>
    </r>
    <r>
      <rPr>
        <b/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 xml:space="preserve"> RUBRICAR:</t>
    </r>
  </si>
  <si>
    <t>‘(2) Indicar número de expediente donde se autorizó el uso de medios mecánicos para cada libro en hoja móviles.-</t>
  </si>
  <si>
    <t>‘(3) Indicar número de FOJA del expediente donde se autorizó el uso de medios mecánicos para cada libro en hoja móviles.-</t>
  </si>
  <si>
    <t>EXPTE:</t>
  </si>
  <si>
    <t>LEGAJO:</t>
  </si>
  <si>
    <r>
      <t xml:space="preserve">DATO/ APELLIDO/S -personas humanas- </t>
    </r>
    <r>
      <rPr>
        <b/>
        <sz val="10"/>
        <color rgb="FFFF0000"/>
        <rFont val="Times New Roman"/>
        <family val="1"/>
      </rPr>
      <t>(1)</t>
    </r>
  </si>
  <si>
    <r>
      <t xml:space="preserve">DATO/ NOMBRE/S -personas humanas- </t>
    </r>
    <r>
      <rPr>
        <b/>
        <sz val="10"/>
        <color rgb="FFFF0000"/>
        <rFont val="Times New Roman"/>
        <family val="1"/>
      </rPr>
      <t>(1)</t>
    </r>
  </si>
  <si>
    <r>
      <rPr>
        <sz val="10"/>
        <color rgb="FFFF0000"/>
        <rFont val="Times New Roman"/>
        <family val="1"/>
      </rPr>
      <t>(1)</t>
    </r>
    <r>
      <rPr>
        <sz val="10"/>
        <color rgb="FF000000"/>
        <rFont val="Times New Roman"/>
        <family val="1"/>
      </rPr>
      <t xml:space="preserve"> Si se trata de persona jurídica -la persona titular de los libros- repetir en cada celda.</t>
    </r>
  </si>
  <si>
    <t>M</t>
  </si>
  <si>
    <t>E</t>
  </si>
  <si>
    <t>ELEGIR</t>
  </si>
  <si>
    <t>FIL</t>
  </si>
  <si>
    <t>¿EXISTE DECLARACIÓN JURADA/CERTIFICACIÓN DE LIBROS PRESENTADA CON ANTERIORIDAD?</t>
  </si>
  <si>
    <t>SI</t>
  </si>
  <si>
    <t>NO</t>
  </si>
  <si>
    <r>
      <t xml:space="preserve">FOJA/S DECLARACIÓN JURADA/CERTIFICACIÓN DE LIBRO/S RUBRICADO/S </t>
    </r>
    <r>
      <rPr>
        <b/>
        <u/>
        <sz val="10"/>
        <color theme="0"/>
        <rFont val="Times New Roman"/>
        <family val="1"/>
      </rPr>
      <t>ÚLTIMA:</t>
    </r>
  </si>
  <si>
    <t>LIBRO/S RUBRICADO/S CON ANTERIORIDAD</t>
  </si>
  <si>
    <t>LIBRO/S A RUBRICAR</t>
  </si>
  <si>
    <t>DECLARACIÓN JURADA DE APODERADO/A/S LETRADO/A/S</t>
  </si>
  <si>
    <t>CUIT DEL TITULAR DE LOS LIBROS:</t>
  </si>
  <si>
    <t>FECHA -DD/MM/AA-:</t>
  </si>
  <si>
    <t>MODELO RUBRICA 2</t>
  </si>
  <si>
    <r>
      <rPr>
        <b/>
        <sz val="12"/>
        <color theme="1"/>
        <rFont val="Times New Roman"/>
        <family val="1"/>
      </rPr>
      <t>CERTIFICO</t>
    </r>
    <r>
      <rPr>
        <sz val="12"/>
        <color theme="1"/>
        <rFont val="Times New Roman"/>
        <family val="1"/>
      </rPr>
      <t xml:space="preserve"> que verifiqué –mediante la consulta de los libros/documentales correspondientes- que quien/es me solicitaron gestionar la rúbrica de nuevo/s libro/s es/son representante/s legal/es con facultades suficientes para requerirlo. Asimismo verifiqué que la sociedad se encuentra dentro de su plazo de duración sin impedimento para la/s rúbrica/s peticionada/s.</t>
    </r>
  </si>
  <si>
    <t>CERTIFICACIÓN DE ESCRIBANO/A/S</t>
  </si>
  <si>
    <t>DECLARACIÓN JURADA DE REPRESENTANTE LEGAL</t>
  </si>
  <si>
    <r>
      <rPr>
        <u/>
        <sz val="10"/>
        <color rgb="FF000000"/>
        <rFont val="Times New Roman"/>
        <family val="1"/>
      </rPr>
      <t>REPRESENTANTE LEGAL</t>
    </r>
    <r>
      <rPr>
        <sz val="10"/>
        <color rgb="FF000000"/>
        <rFont val="Times New Roman"/>
        <family val="1"/>
      </rPr>
      <t xml:space="preserve"> QUE SOLICITA RÚBRICA:</t>
    </r>
  </si>
  <si>
    <t>MARCAR C/"X" ACOMPAÑADO</t>
  </si>
  <si>
    <r>
      <rPr>
        <b/>
        <sz val="10"/>
        <color rgb="FF000000"/>
        <rFont val="Times New Roman"/>
        <family val="1"/>
      </rPr>
      <t>INFORME/CERTIFICACIÓN/DICTAMEN CONTADOR</t>
    </r>
    <r>
      <rPr>
        <sz val="10"/>
        <color rgb="FF000000"/>
        <rFont val="Times New Roman"/>
        <family val="1"/>
      </rPr>
      <t xml:space="preserve"> -C/FIRMA LEGALIZADA POR ANTE CONS. PROF. CS. ES.- INDIQUE: 1.- ÚLTIMO REPRESENTANTE/S LEGAL/ES INSCRIPTO/S ASENTADO EN EL LIBRO DE ACTA DE REUNIÓN/ASAMBLEA. 2.- CONSTANCIA DE ACEPTACIÓN DE CARGO DE QUIÉN SE PRESENTA. 3.- SI EL LIBRO ES LLEVADO EN LEGAL FORMA.</t>
    </r>
  </si>
  <si>
    <t>MODELO RUBRICA 3</t>
  </si>
  <si>
    <t>PATROCINANTE LETRADO/A:</t>
  </si>
  <si>
    <r>
      <t>DECLARO</t>
    </r>
    <r>
      <rPr>
        <sz val="12"/>
        <color theme="1"/>
        <rFont val="Times New Roman"/>
        <family val="1"/>
      </rPr>
      <t xml:space="preserve"> que en el carácter de REPRESENTANTE LEGAL cuento con facultades suficientes para solicitar la/s rúbrica/s de nuevo/s libro/s. Asimismo la sociedad se encuentra dentro de su plazo de duración sin impedimento para la/s rúbrica/s peticionada/s.</t>
    </r>
  </si>
  <si>
    <r>
      <t>DECLARO</t>
    </r>
    <r>
      <rPr>
        <sz val="12"/>
        <color theme="1"/>
        <rFont val="Times New Roman"/>
        <family val="1"/>
      </rPr>
      <t xml:space="preserve"> que en el carácter de APODERADO/A LETRADO/A cuento con facultades suficientes para solicitar la/s rúbrica/s de nuevo/s libro/s. Asimismo la sociedad se encuentra dentro de su plazo de duración sin impedimento para la/s rúbrica/s peticionada/s.</t>
    </r>
  </si>
  <si>
    <t>BASE DE DATOS</t>
  </si>
  <si>
    <t>EXPTE. NRO. DONDE SE DENUNCIÓ DATOS:</t>
  </si>
  <si>
    <t>NRO. DE LEGAJO</t>
  </si>
  <si>
    <t>COD. Int.</t>
  </si>
  <si>
    <t>FORM.</t>
  </si>
  <si>
    <t>DATOS DENUNCIADOS</t>
  </si>
  <si>
    <t>VINCULADOS</t>
  </si>
  <si>
    <t>DATOS</t>
  </si>
  <si>
    <t>FECHA</t>
  </si>
  <si>
    <t>EXPTE./OTROS</t>
  </si>
  <si>
    <t>NOTA/ OTROS</t>
  </si>
  <si>
    <t>OBSERVACION</t>
  </si>
  <si>
    <t>INSCRIPTO RPC</t>
  </si>
  <si>
    <t>FECHA ALTA/MO-DIFICACIÓN</t>
  </si>
  <si>
    <t>CONCEPTO</t>
  </si>
  <si>
    <t>COMPLETAR -EN MAYUSCULA -</t>
  </si>
  <si>
    <t>EXPTE./ OTRO/s</t>
  </si>
  <si>
    <t>FS.</t>
  </si>
  <si>
    <r>
      <t xml:space="preserve">TITULAR DE LOS LIBROS -si es pers. jca. repetir en </t>
    </r>
    <r>
      <rPr>
        <b/>
        <sz val="10"/>
        <color rgb="FF000000"/>
        <rFont val="Times New Roman"/>
        <family val="1"/>
      </rPr>
      <t>ambas</t>
    </r>
    <r>
      <rPr>
        <sz val="10"/>
        <color rgb="FF000000"/>
        <rFont val="Times New Roman"/>
        <family val="1"/>
      </rPr>
      <t xml:space="preserve"> columnas-:</t>
    </r>
  </si>
  <si>
    <t>NRO. EXPTE.</t>
  </si>
  <si>
    <t>FOJAS</t>
  </si>
  <si>
    <t>RU</t>
  </si>
  <si>
    <t>INSTRUCTIVO</t>
  </si>
  <si>
    <t>ESCRIBANO-A-S</t>
  </si>
  <si>
    <t>ABOGADO-A-S APODERADO-A-S</t>
  </si>
  <si>
    <t>REPRESENTANTE LEGAL</t>
  </si>
  <si>
    <t>FORMULARIO PARA TRAMITES EFECTUADO POR ESCRIBANO/AS.</t>
  </si>
  <si>
    <t>FORMULARIO PARA TRAMITES EFECTUADO APODERADO/AS LETRADO/AS</t>
  </si>
  <si>
    <t>FORMULARIO PARA TRAMITES EFECTUADO POR EL REPRESENTANJTE LEGAL.</t>
  </si>
  <si>
    <t>ESCRIBANO/A QUE SOLICITA RÚBRICA:</t>
  </si>
  <si>
    <t>¿SE ENVIO POR EMAIL ARCHIVO?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</si>
</sst>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;@"/>
    <numFmt numFmtId="165" formatCode="dd/mm/yyyy;@"/>
  </numFmts>
  <fonts count="28" x14ac:knownFonts="1">
    <font>
      <sz val="10"/>
      <color theme="1"/>
      <name val="Times New Roman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6"/>
      <color theme="1"/>
      <name val="Times New Roman"/>
      <family val="1"/>
    </font>
    <font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u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0" borderId="0"/>
  </cellStyleXfs>
  <cellXfs count="124">
    <xf numFmtId="0" fontId="0" fillId="0" borderId="0" xfId="0"/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6" fillId="0" borderId="0" xfId="0" applyFont="1" applyAlignment="1">
      <alignment vertical="top" textRotation="180"/>
    </xf>
    <xf numFmtId="0" fontId="13" fillId="0" borderId="0" xfId="0" applyFont="1" applyAlignment="1">
      <alignment horizontal="right"/>
    </xf>
    <xf numFmtId="0" fontId="2" fillId="0" borderId="0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vertical="top"/>
    </xf>
    <xf numFmtId="0" fontId="14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20" fillId="0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0" fillId="0" borderId="2" xfId="0" applyBorder="1"/>
    <xf numFmtId="0" fontId="2" fillId="3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/>
    </xf>
    <xf numFmtId="0" fontId="22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top"/>
    </xf>
    <xf numFmtId="0" fontId="4" fillId="0" borderId="0" xfId="0" applyNumberFormat="1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4" fillId="0" borderId="0" xfId="0" applyNumberFormat="1" applyFont="1" applyAlignment="1" applyProtection="1">
      <alignment horizontal="left" vertical="top"/>
    </xf>
    <xf numFmtId="0" fontId="22" fillId="0" borderId="7" xfId="0" applyFont="1" applyBorder="1" applyAlignment="1" applyProtection="1">
      <alignment vertical="top"/>
    </xf>
    <xf numFmtId="0" fontId="22" fillId="0" borderId="8" xfId="0" applyFont="1" applyBorder="1" applyAlignment="1" applyProtection="1">
      <alignment vertical="top"/>
    </xf>
    <xf numFmtId="0" fontId="23" fillId="0" borderId="2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Border="1" applyAlignment="1" applyProtection="1">
      <alignment vertical="top" wrapText="1"/>
    </xf>
    <xf numFmtId="0" fontId="24" fillId="0" borderId="0" xfId="0" applyNumberFormat="1" applyFont="1" applyBorder="1" applyAlignment="1" applyProtection="1">
      <alignment vertical="top" wrapText="1"/>
    </xf>
    <xf numFmtId="0" fontId="22" fillId="0" borderId="7" xfId="0" applyFont="1" applyBorder="1" applyAlignment="1" applyProtection="1">
      <alignment horizontal="right" vertical="top"/>
    </xf>
    <xf numFmtId="0" fontId="22" fillId="0" borderId="7" xfId="0" applyFont="1" applyBorder="1" applyAlignment="1" applyProtection="1">
      <alignment horizontal="center" vertical="center"/>
    </xf>
    <xf numFmtId="0" fontId="26" fillId="0" borderId="2" xfId="1" applyFont="1" applyFill="1" applyBorder="1" applyAlignment="1" applyProtection="1">
      <alignment vertical="top" wrapText="1"/>
    </xf>
    <xf numFmtId="164" fontId="26" fillId="0" borderId="2" xfId="1" applyNumberFormat="1" applyFont="1" applyFill="1" applyBorder="1" applyAlignment="1" applyProtection="1">
      <alignment vertical="top" wrapText="1"/>
    </xf>
    <xf numFmtId="0" fontId="10" fillId="2" borderId="3" xfId="0" applyFont="1" applyFill="1" applyBorder="1" applyAlignment="1" applyProtection="1">
      <alignment horizontal="center" vertical="top" wrapText="1"/>
    </xf>
    <xf numFmtId="0" fontId="10" fillId="2" borderId="3" xfId="0" applyNumberFormat="1" applyFont="1" applyFill="1" applyBorder="1" applyAlignment="1" applyProtection="1">
      <alignment horizontal="center" vertical="top" wrapText="1"/>
    </xf>
    <xf numFmtId="165" fontId="26" fillId="4" borderId="2" xfId="1" applyNumberFormat="1" applyFont="1" applyFill="1" applyBorder="1" applyAlignment="1" applyProtection="1">
      <alignment horizontal="center" vertical="top" wrapText="1"/>
    </xf>
    <xf numFmtId="0" fontId="26" fillId="4" borderId="2" xfId="1" applyFont="1" applyFill="1" applyBorder="1" applyAlignment="1" applyProtection="1">
      <alignment horizontal="center" vertical="top"/>
    </xf>
    <xf numFmtId="0" fontId="26" fillId="4" borderId="2" xfId="1" applyFont="1" applyFill="1" applyBorder="1" applyAlignment="1" applyProtection="1">
      <alignment horizontal="center" vertical="top" wrapText="1"/>
    </xf>
    <xf numFmtId="49" fontId="26" fillId="4" borderId="2" xfId="1" applyNumberFormat="1" applyFont="1" applyFill="1" applyBorder="1" applyAlignment="1" applyProtection="1">
      <alignment horizontal="left" vertical="top"/>
    </xf>
    <xf numFmtId="49" fontId="26" fillId="4" borderId="2" xfId="1" applyNumberFormat="1" applyFont="1" applyFill="1" applyBorder="1" applyAlignment="1" applyProtection="1">
      <alignment vertical="top" wrapText="1"/>
    </xf>
    <xf numFmtId="0" fontId="4" fillId="0" borderId="2" xfId="0" applyFont="1" applyBorder="1" applyAlignment="1" applyProtection="1">
      <alignment vertical="top" wrapText="1"/>
    </xf>
    <xf numFmtId="0" fontId="4" fillId="0" borderId="2" xfId="0" applyNumberFormat="1" applyFont="1" applyBorder="1" applyAlignment="1" applyProtection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0" fontId="12" fillId="0" borderId="6" xfId="1" applyFont="1" applyBorder="1" applyAlignment="1" applyProtection="1">
      <alignment horizontal="center" vertical="top" wrapText="1"/>
      <protection locked="0"/>
    </xf>
    <xf numFmtId="0" fontId="12" fillId="0" borderId="2" xfId="1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</xf>
    <xf numFmtId="164" fontId="4" fillId="0" borderId="2" xfId="0" applyNumberFormat="1" applyFont="1" applyBorder="1" applyAlignment="1" applyProtection="1">
      <alignment vertical="top" wrapText="1"/>
    </xf>
    <xf numFmtId="0" fontId="21" fillId="0" borderId="2" xfId="0" applyFont="1" applyBorder="1" applyAlignment="1">
      <alignment vertical="top" wrapText="1"/>
    </xf>
    <xf numFmtId="0" fontId="0" fillId="0" borderId="13" xfId="0" applyBorder="1"/>
    <xf numFmtId="0" fontId="4" fillId="0" borderId="12" xfId="0" applyFont="1" applyBorder="1" applyAlignment="1" applyProtection="1">
      <alignment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4" fillId="0" borderId="12" xfId="0" applyNumberFormat="1" applyFont="1" applyBorder="1" applyAlignment="1" applyProtection="1">
      <alignment horizontal="left" vertical="top" wrapText="1"/>
    </xf>
    <xf numFmtId="164" fontId="4" fillId="0" borderId="12" xfId="0" applyNumberFormat="1" applyFont="1" applyBorder="1" applyAlignment="1" applyProtection="1">
      <alignment vertical="top" wrapText="1"/>
    </xf>
    <xf numFmtId="0" fontId="21" fillId="0" borderId="12" xfId="0" applyFont="1" applyBorder="1" applyAlignment="1">
      <alignment vertical="top" wrapText="1"/>
    </xf>
    <xf numFmtId="0" fontId="0" fillId="0" borderId="12" xfId="0" applyBorder="1"/>
    <xf numFmtId="49" fontId="4" fillId="0" borderId="2" xfId="0" applyNumberFormat="1" applyFont="1" applyBorder="1" applyAlignment="1" applyProtection="1">
      <alignment horizontal="left" vertical="top" wrapText="1"/>
    </xf>
    <xf numFmtId="0" fontId="27" fillId="0" borderId="0" xfId="0" applyFont="1"/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164" fontId="10" fillId="3" borderId="2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/>
    </xf>
    <xf numFmtId="0" fontId="26" fillId="4" borderId="2" xfId="1" applyFont="1" applyFill="1" applyBorder="1" applyAlignment="1" applyProtection="1">
      <alignment horizontal="center" vertical="center" wrapText="1"/>
    </xf>
    <xf numFmtId="49" fontId="26" fillId="4" borderId="2" xfId="1" applyNumberFormat="1" applyFont="1" applyFill="1" applyBorder="1" applyAlignment="1" applyProtection="1">
      <alignment horizontal="center" vertical="center" wrapText="1"/>
    </xf>
    <xf numFmtId="0" fontId="26" fillId="4" borderId="2" xfId="1" applyFont="1" applyFill="1" applyBorder="1" applyAlignment="1" applyProtection="1">
      <alignment horizontal="center" vertical="top"/>
    </xf>
    <xf numFmtId="0" fontId="0" fillId="4" borderId="3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2" fillId="0" borderId="10" xfId="0" applyFont="1" applyBorder="1" applyAlignment="1" applyProtection="1">
      <alignment horizontal="center" vertical="top"/>
    </xf>
    <xf numFmtId="0" fontId="22" fillId="0" borderId="6" xfId="0" applyFont="1" applyBorder="1" applyAlignment="1" applyProtection="1">
      <alignment horizontal="center" vertical="top"/>
    </xf>
    <xf numFmtId="0" fontId="24" fillId="0" borderId="9" xfId="0" applyNumberFormat="1" applyFont="1" applyBorder="1" applyAlignment="1" applyProtection="1">
      <alignment horizontal="left" vertical="top" wrapText="1"/>
    </xf>
    <xf numFmtId="0" fontId="24" fillId="0" borderId="0" xfId="0" applyNumberFormat="1" applyFont="1" applyBorder="1" applyAlignment="1" applyProtection="1">
      <alignment horizontal="left" vertical="top" wrapText="1"/>
    </xf>
    <xf numFmtId="0" fontId="26" fillId="0" borderId="2" xfId="1" applyFont="1" applyFill="1" applyBorder="1" applyAlignment="1" applyProtection="1">
      <alignment horizontal="center" vertical="top" textRotation="180" wrapText="1"/>
    </xf>
    <xf numFmtId="0" fontId="10" fillId="2" borderId="2" xfId="0" applyFont="1" applyFill="1" applyBorder="1" applyAlignment="1" applyProtection="1">
      <alignment horizontal="center" vertical="center" textRotation="180" wrapText="1"/>
    </xf>
    <xf numFmtId="0" fontId="26" fillId="0" borderId="2" xfId="1" applyFont="1" applyFill="1" applyBorder="1" applyAlignment="1" applyProtection="1">
      <alignment horizontal="center" vertical="top" wrapText="1"/>
    </xf>
    <xf numFmtId="0" fontId="10" fillId="2" borderId="11" xfId="0" applyNumberFormat="1" applyFont="1" applyFill="1" applyBorder="1" applyAlignment="1" applyProtection="1">
      <alignment horizontal="center" vertical="center" wrapText="1"/>
    </xf>
    <xf numFmtId="0" fontId="10" fillId="2" borderId="8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top" wrapText="1"/>
    </xf>
    <xf numFmtId="164" fontId="26" fillId="4" borderId="2" xfId="1" applyNumberFormat="1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2">
    <cellStyle name="Excel Built-in Normal" xfId="1"/>
    <cellStyle name="Normal" xfId="0" builtinId="0"/>
  </cellStyles>
  <dxfs count="2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28575</xdr:rowOff>
        </xdr:from>
        <xdr:to>
          <xdr:col>12</xdr:col>
          <xdr:colOff>542925</xdr:colOff>
          <xdr:row>5</xdr:row>
          <xdr:rowOff>19050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BORRA CELDAS EN BLANCO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6</xdr:row>
          <xdr:rowOff>457200</xdr:rowOff>
        </xdr:from>
        <xdr:to>
          <xdr:col>12</xdr:col>
          <xdr:colOff>457200</xdr:colOff>
          <xdr:row>8</xdr:row>
          <xdr:rowOff>47625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DESHACE OCULTACION DE CELDAS EN BLANCO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28575</xdr:rowOff>
        </xdr:from>
        <xdr:to>
          <xdr:col>12</xdr:col>
          <xdr:colOff>542925</xdr:colOff>
          <xdr:row>5</xdr:row>
          <xdr:rowOff>19050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BORRA CELDAS EN BLANCO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6</xdr:row>
          <xdr:rowOff>457200</xdr:rowOff>
        </xdr:from>
        <xdr:to>
          <xdr:col>12</xdr:col>
          <xdr:colOff>457200</xdr:colOff>
          <xdr:row>8</xdr:row>
          <xdr:rowOff>47625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DESHACE OCULTACION DE CELDAS EN BLANCO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28575</xdr:rowOff>
        </xdr:from>
        <xdr:to>
          <xdr:col>12</xdr:col>
          <xdr:colOff>542925</xdr:colOff>
          <xdr:row>5</xdr:row>
          <xdr:rowOff>19050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BORRA CELDAS EN BLANCO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6</xdr:row>
          <xdr:rowOff>457200</xdr:rowOff>
        </xdr:from>
        <xdr:to>
          <xdr:col>12</xdr:col>
          <xdr:colOff>457200</xdr:colOff>
          <xdr:row>8</xdr:row>
          <xdr:rowOff>47625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DESHACE OCULTACION DE CELDAS EN BLANCO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tabSelected="1" workbookViewId="0">
      <selection activeCell="D12" sqref="D12"/>
    </sheetView>
  </sheetViews>
  <sheetFormatPr baseColWidth="10" defaultRowHeight="18.75" x14ac:dyDescent="0.3"/>
  <cols>
    <col min="1" max="1" width="48.83203125" style="80" customWidth="1"/>
    <col min="2" max="16384" width="12" style="80"/>
  </cols>
  <sheetData>
    <row r="2" spans="1:2" x14ac:dyDescent="0.3">
      <c r="A2" s="80" t="s">
        <v>77</v>
      </c>
    </row>
    <row r="3" spans="1:2" x14ac:dyDescent="0.3">
      <c r="A3" s="80" t="s">
        <v>78</v>
      </c>
      <c r="B3" s="80" t="s">
        <v>81</v>
      </c>
    </row>
    <row r="4" spans="1:2" x14ac:dyDescent="0.3">
      <c r="A4" s="80" t="s">
        <v>79</v>
      </c>
      <c r="B4" s="80" t="s">
        <v>82</v>
      </c>
    </row>
    <row r="5" spans="1:2" x14ac:dyDescent="0.3">
      <c r="A5" s="80" t="s">
        <v>80</v>
      </c>
      <c r="B5" s="80" t="s">
        <v>83</v>
      </c>
    </row>
  </sheetData>
  <sheetProtection password="C64F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7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10" style="2" customWidth="1"/>
    <col min="2" max="2" width="18.6640625" style="2" customWidth="1"/>
    <col min="3" max="3" width="7.33203125" style="2" customWidth="1"/>
    <col min="4" max="4" width="6.5" style="2" customWidth="1"/>
    <col min="5" max="6" width="9.83203125" style="2" customWidth="1"/>
    <col min="7" max="7" width="11.33203125" style="2" customWidth="1"/>
    <col min="8" max="8" width="10" style="2" customWidth="1"/>
    <col min="9" max="9" width="1.83203125" style="17" customWidth="1"/>
    <col min="10" max="16384" width="12" style="2"/>
  </cols>
  <sheetData>
    <row r="1" spans="1:14" ht="15.75" x14ac:dyDescent="0.2">
      <c r="A1" s="1" t="s">
        <v>0</v>
      </c>
      <c r="I1" s="23" t="s">
        <v>34</v>
      </c>
    </row>
    <row r="2" spans="1:14" ht="21" customHeight="1" x14ac:dyDescent="0.2">
      <c r="A2" s="83" t="s">
        <v>46</v>
      </c>
      <c r="B2" s="83"/>
      <c r="C2" s="83"/>
      <c r="D2" s="83"/>
      <c r="E2" s="83"/>
      <c r="F2" s="83"/>
      <c r="G2" s="83"/>
      <c r="H2" s="83"/>
      <c r="I2" s="24">
        <v>1</v>
      </c>
    </row>
    <row r="3" spans="1:14" ht="16.5" customHeight="1" x14ac:dyDescent="0.2">
      <c r="A3" s="3" t="s">
        <v>26</v>
      </c>
      <c r="B3" s="35"/>
      <c r="I3" s="24">
        <v>1</v>
      </c>
    </row>
    <row r="4" spans="1:14" ht="16.5" customHeight="1" x14ac:dyDescent="0.2">
      <c r="A4" s="4" t="s">
        <v>27</v>
      </c>
      <c r="B4" s="36"/>
      <c r="I4" s="24">
        <v>1</v>
      </c>
    </row>
    <row r="5" spans="1:14" s="5" customFormat="1" ht="39" customHeight="1" x14ac:dyDescent="0.2">
      <c r="A5" s="91" t="s">
        <v>1</v>
      </c>
      <c r="B5" s="91"/>
      <c r="C5" s="91" t="s">
        <v>28</v>
      </c>
      <c r="D5" s="91"/>
      <c r="E5" s="91"/>
      <c r="F5" s="91" t="s">
        <v>29</v>
      </c>
      <c r="G5" s="91"/>
      <c r="H5" s="91"/>
      <c r="I5" s="24">
        <v>1</v>
      </c>
      <c r="J5" s="6"/>
      <c r="K5" s="6"/>
      <c r="L5" s="6"/>
      <c r="M5" s="6"/>
      <c r="N5" s="6"/>
    </row>
    <row r="6" spans="1:14" s="5" customFormat="1" ht="39" customHeight="1" x14ac:dyDescent="0.2">
      <c r="A6" s="93" t="s">
        <v>73</v>
      </c>
      <c r="B6" s="93"/>
      <c r="C6" s="89"/>
      <c r="D6" s="89"/>
      <c r="E6" s="89"/>
      <c r="F6" s="89"/>
      <c r="G6" s="89"/>
      <c r="H6" s="89"/>
      <c r="I6" s="24">
        <v>1</v>
      </c>
      <c r="J6" s="7"/>
      <c r="K6" s="7"/>
      <c r="L6" s="7"/>
      <c r="M6" s="7"/>
      <c r="N6" s="7"/>
    </row>
    <row r="7" spans="1:14" s="5" customFormat="1" ht="39" customHeight="1" x14ac:dyDescent="0.2">
      <c r="A7" s="93" t="s">
        <v>84</v>
      </c>
      <c r="B7" s="93"/>
      <c r="C7" s="89"/>
      <c r="D7" s="89"/>
      <c r="E7" s="89"/>
      <c r="F7" s="89"/>
      <c r="G7" s="89"/>
      <c r="H7" s="89"/>
      <c r="I7" s="24">
        <v>1</v>
      </c>
      <c r="J7" s="7"/>
      <c r="K7" s="7"/>
      <c r="L7" s="7"/>
      <c r="M7" s="7"/>
      <c r="N7" s="7"/>
    </row>
    <row r="8" spans="1:14" s="5" customFormat="1" ht="39" customHeight="1" x14ac:dyDescent="0.2">
      <c r="A8" s="93" t="s">
        <v>84</v>
      </c>
      <c r="B8" s="93"/>
      <c r="C8" s="89"/>
      <c r="D8" s="89"/>
      <c r="E8" s="89"/>
      <c r="F8" s="89"/>
      <c r="G8" s="89"/>
      <c r="H8" s="89"/>
      <c r="I8" s="24">
        <f>+IF(AND(C8="",F8=""),0,1)</f>
        <v>0</v>
      </c>
      <c r="J8" s="7"/>
      <c r="K8" s="7"/>
      <c r="L8" s="7"/>
      <c r="M8" s="7"/>
      <c r="N8" s="7"/>
    </row>
    <row r="9" spans="1:14" s="5" customFormat="1" ht="16.5" customHeight="1" x14ac:dyDescent="0.2">
      <c r="A9" s="28"/>
      <c r="B9" s="28"/>
      <c r="C9" s="28"/>
      <c r="D9" s="28"/>
      <c r="E9" s="28"/>
      <c r="F9" s="28"/>
      <c r="G9" s="28"/>
      <c r="H9" s="28"/>
      <c r="I9" s="29">
        <v>1</v>
      </c>
      <c r="J9" s="7"/>
      <c r="K9" s="7"/>
      <c r="L9" s="7"/>
      <c r="M9" s="7"/>
      <c r="N9" s="7"/>
    </row>
    <row r="10" spans="1:14" s="5" customFormat="1" ht="35.25" customHeight="1" x14ac:dyDescent="0.2">
      <c r="A10" s="101" t="s">
        <v>42</v>
      </c>
      <c r="B10" s="101"/>
      <c r="C10" s="90"/>
      <c r="D10" s="90"/>
      <c r="E10" s="90"/>
      <c r="F10" s="90"/>
      <c r="G10" s="90"/>
      <c r="H10" s="90"/>
      <c r="I10" s="29">
        <v>1</v>
      </c>
      <c r="J10" s="7"/>
      <c r="K10" s="7"/>
      <c r="L10" s="7"/>
      <c r="M10" s="7"/>
      <c r="N10" s="7"/>
    </row>
    <row r="11" spans="1:14" ht="39.75" customHeight="1" x14ac:dyDescent="0.2">
      <c r="A11" s="101" t="s">
        <v>4</v>
      </c>
      <c r="B11" s="101"/>
      <c r="C11" s="90"/>
      <c r="D11" s="90"/>
      <c r="E11" s="90"/>
      <c r="F11" s="90"/>
      <c r="G11" s="90"/>
      <c r="H11" s="90"/>
      <c r="I11" s="24">
        <v>1</v>
      </c>
      <c r="J11" s="12"/>
      <c r="K11" s="12"/>
      <c r="L11" s="12"/>
      <c r="M11" s="12"/>
      <c r="N11" s="12"/>
    </row>
    <row r="12" spans="1:14" ht="26.25" customHeight="1" x14ac:dyDescent="0.2">
      <c r="A12" s="101" t="s">
        <v>5</v>
      </c>
      <c r="B12" s="101"/>
      <c r="C12" s="90"/>
      <c r="D12" s="90"/>
      <c r="E12" s="90"/>
      <c r="F12" s="90"/>
      <c r="G12" s="90"/>
      <c r="H12" s="90"/>
      <c r="I12" s="24">
        <v>1</v>
      </c>
      <c r="J12" s="12"/>
      <c r="K12" s="12"/>
      <c r="L12" s="12"/>
      <c r="M12" s="12"/>
      <c r="N12" s="12"/>
    </row>
    <row r="13" spans="1:14" x14ac:dyDescent="0.2">
      <c r="A13" s="84" t="s">
        <v>30</v>
      </c>
      <c r="B13" s="85"/>
      <c r="C13" s="85"/>
      <c r="D13" s="85"/>
      <c r="E13" s="85"/>
      <c r="F13" s="85"/>
      <c r="G13" s="85"/>
      <c r="H13" s="85"/>
      <c r="I13" s="24">
        <v>1</v>
      </c>
      <c r="J13" s="25"/>
      <c r="K13" s="25"/>
      <c r="L13" s="25"/>
      <c r="M13" s="100"/>
      <c r="N13" s="100"/>
    </row>
    <row r="14" spans="1:14" s="5" customFormat="1" ht="10.5" customHeight="1" x14ac:dyDescent="0.2">
      <c r="A14" s="92"/>
      <c r="B14" s="92"/>
      <c r="C14" s="92"/>
      <c r="D14" s="92"/>
      <c r="E14" s="92"/>
      <c r="F14" s="7"/>
      <c r="H14" s="9"/>
      <c r="I14" s="24">
        <v>0</v>
      </c>
      <c r="J14" s="7"/>
      <c r="K14" s="7"/>
      <c r="L14" s="7"/>
      <c r="M14" s="10"/>
      <c r="N14" s="10"/>
    </row>
    <row r="15" spans="1:14" s="5" customFormat="1" ht="10.5" customHeight="1" x14ac:dyDescent="0.2">
      <c r="A15" s="102"/>
      <c r="B15" s="102"/>
      <c r="C15" s="102"/>
      <c r="D15" s="102"/>
      <c r="E15" s="102"/>
      <c r="F15" s="9"/>
      <c r="G15" s="9"/>
      <c r="H15" s="9"/>
      <c r="I15" s="24">
        <v>0</v>
      </c>
      <c r="J15" s="7"/>
      <c r="K15" s="7"/>
      <c r="L15" s="7"/>
      <c r="M15" s="10"/>
      <c r="N15" s="10"/>
    </row>
    <row r="16" spans="1:14" s="5" customFormat="1" ht="10.5" customHeight="1" x14ac:dyDescent="0.2">
      <c r="A16" s="102"/>
      <c r="B16" s="102"/>
      <c r="C16" s="102"/>
      <c r="D16" s="102"/>
      <c r="E16" s="102"/>
      <c r="F16" s="9"/>
      <c r="G16" s="9"/>
      <c r="H16" s="9"/>
      <c r="I16" s="24">
        <v>0</v>
      </c>
      <c r="J16" s="7"/>
      <c r="K16" s="7"/>
      <c r="L16" s="7"/>
      <c r="M16" s="10"/>
      <c r="N16" s="10"/>
    </row>
    <row r="17" spans="1:14" s="5" customFormat="1" ht="10.5" customHeight="1" x14ac:dyDescent="0.2">
      <c r="A17" s="86"/>
      <c r="B17" s="86"/>
      <c r="C17" s="86"/>
      <c r="D17" s="86"/>
      <c r="E17" s="86"/>
      <c r="F17" s="86"/>
      <c r="G17" s="9"/>
      <c r="H17" s="9"/>
      <c r="I17" s="29">
        <v>1</v>
      </c>
      <c r="J17" s="7"/>
      <c r="K17" s="7"/>
      <c r="L17" s="7"/>
      <c r="M17" s="10"/>
      <c r="N17" s="10"/>
    </row>
    <row r="18" spans="1:14" s="5" customFormat="1" ht="26.25" customHeight="1" x14ac:dyDescent="0.2">
      <c r="A18" s="88" t="s">
        <v>35</v>
      </c>
      <c r="B18" s="88"/>
      <c r="C18" s="88"/>
      <c r="D18" s="88"/>
      <c r="E18" s="88"/>
      <c r="F18" s="88"/>
      <c r="G18" s="13" t="s">
        <v>33</v>
      </c>
      <c r="H18" s="9"/>
      <c r="I18" s="24">
        <v>1</v>
      </c>
      <c r="J18" s="7"/>
      <c r="K18" s="7"/>
      <c r="L18" s="7"/>
      <c r="M18" s="10"/>
      <c r="N18" s="10"/>
    </row>
    <row r="19" spans="1:14" s="5" customFormat="1" ht="34.5" customHeight="1" x14ac:dyDescent="0.2">
      <c r="A19" s="87" t="s">
        <v>38</v>
      </c>
      <c r="B19" s="87"/>
      <c r="C19" s="87"/>
      <c r="D19" s="87"/>
      <c r="E19" s="87"/>
      <c r="F19" s="87"/>
      <c r="G19" s="30"/>
      <c r="H19" s="9"/>
      <c r="I19" s="29">
        <v>1</v>
      </c>
      <c r="J19" s="7"/>
      <c r="K19" s="7"/>
      <c r="L19" s="7"/>
      <c r="M19" s="10"/>
      <c r="N19" s="10"/>
    </row>
    <row r="20" spans="1:14" ht="15.75" x14ac:dyDescent="0.2">
      <c r="A20" s="26" t="s">
        <v>39</v>
      </c>
      <c r="B20" s="27"/>
      <c r="C20" s="27"/>
      <c r="D20" s="27"/>
      <c r="E20" s="27"/>
      <c r="F20" s="27"/>
      <c r="G20" s="27"/>
      <c r="H20" s="27"/>
      <c r="I20" s="24">
        <f>IF(G$18="NO",0,1)</f>
        <v>1</v>
      </c>
      <c r="J20" s="100"/>
      <c r="K20" s="100"/>
      <c r="L20" s="100"/>
      <c r="M20" s="100"/>
      <c r="N20" s="100"/>
    </row>
    <row r="21" spans="1:14" ht="72.75" customHeight="1" x14ac:dyDescent="0.2">
      <c r="A21" s="18"/>
      <c r="B21" s="19" t="s">
        <v>10</v>
      </c>
      <c r="C21" s="19" t="s">
        <v>11</v>
      </c>
      <c r="D21" s="19" t="s">
        <v>12</v>
      </c>
      <c r="E21" s="19" t="s">
        <v>13</v>
      </c>
      <c r="F21" s="19" t="s">
        <v>14</v>
      </c>
      <c r="G21" s="19" t="s">
        <v>15</v>
      </c>
      <c r="H21" s="19" t="s">
        <v>16</v>
      </c>
      <c r="I21" s="24">
        <f>IF(G$18="NO",0,1)</f>
        <v>1</v>
      </c>
      <c r="J21" s="5"/>
      <c r="K21" s="5"/>
      <c r="L21" s="6"/>
      <c r="N21" s="12"/>
    </row>
    <row r="22" spans="1:14" ht="38.25" x14ac:dyDescent="0.2">
      <c r="A22" s="13" t="s">
        <v>17</v>
      </c>
      <c r="B22" s="38"/>
      <c r="C22" s="39"/>
      <c r="D22" s="13" t="s">
        <v>33</v>
      </c>
      <c r="E22" s="39"/>
      <c r="F22" s="39"/>
      <c r="G22" s="39"/>
      <c r="H22" s="39"/>
      <c r="I22" s="24">
        <f>IF(B22="",0,1)</f>
        <v>0</v>
      </c>
      <c r="J22" s="15"/>
      <c r="K22" s="15"/>
      <c r="L22" s="14"/>
      <c r="N22" s="12"/>
    </row>
    <row r="23" spans="1:14" ht="38.25" x14ac:dyDescent="0.2">
      <c r="A23" s="13" t="s">
        <v>17</v>
      </c>
      <c r="B23" s="38"/>
      <c r="C23" s="39"/>
      <c r="D23" s="13" t="s">
        <v>33</v>
      </c>
      <c r="E23" s="39"/>
      <c r="F23" s="39"/>
      <c r="G23" s="39"/>
      <c r="H23" s="39"/>
      <c r="I23" s="24">
        <f t="shared" ref="I23:I62" si="0">IF(B23="",0,1)</f>
        <v>0</v>
      </c>
      <c r="J23" s="15"/>
      <c r="K23" s="15"/>
      <c r="L23" s="14"/>
      <c r="N23" s="12"/>
    </row>
    <row r="24" spans="1:14" ht="38.25" x14ac:dyDescent="0.2">
      <c r="A24" s="13" t="s">
        <v>17</v>
      </c>
      <c r="B24" s="38"/>
      <c r="C24" s="39"/>
      <c r="D24" s="13" t="s">
        <v>33</v>
      </c>
      <c r="E24" s="39"/>
      <c r="F24" s="39"/>
      <c r="G24" s="39"/>
      <c r="H24" s="39"/>
      <c r="I24" s="24">
        <f t="shared" si="0"/>
        <v>0</v>
      </c>
      <c r="J24" s="15"/>
      <c r="K24" s="15"/>
      <c r="L24" s="14"/>
      <c r="N24" s="12"/>
    </row>
    <row r="25" spans="1:14" ht="38.25" x14ac:dyDescent="0.2">
      <c r="A25" s="13" t="s">
        <v>17</v>
      </c>
      <c r="B25" s="38"/>
      <c r="C25" s="39"/>
      <c r="D25" s="13" t="s">
        <v>33</v>
      </c>
      <c r="E25" s="39"/>
      <c r="F25" s="39"/>
      <c r="G25" s="39"/>
      <c r="H25" s="39"/>
      <c r="I25" s="24">
        <f t="shared" si="0"/>
        <v>0</v>
      </c>
      <c r="J25" s="15"/>
      <c r="K25" s="15"/>
      <c r="L25" s="14"/>
      <c r="N25" s="12"/>
    </row>
    <row r="26" spans="1:14" ht="38.25" x14ac:dyDescent="0.2">
      <c r="A26" s="13" t="s">
        <v>17</v>
      </c>
      <c r="B26" s="38"/>
      <c r="C26" s="39"/>
      <c r="D26" s="13" t="s">
        <v>33</v>
      </c>
      <c r="E26" s="39"/>
      <c r="F26" s="39"/>
      <c r="G26" s="39"/>
      <c r="H26" s="39"/>
      <c r="I26" s="24">
        <f t="shared" si="0"/>
        <v>0</v>
      </c>
      <c r="J26" s="15"/>
      <c r="K26" s="15"/>
      <c r="L26" s="14"/>
      <c r="N26" s="12"/>
    </row>
    <row r="27" spans="1:14" ht="38.25" x14ac:dyDescent="0.2">
      <c r="A27" s="13" t="s">
        <v>17</v>
      </c>
      <c r="B27" s="38"/>
      <c r="C27" s="39"/>
      <c r="D27" s="13" t="s">
        <v>33</v>
      </c>
      <c r="E27" s="39"/>
      <c r="F27" s="39"/>
      <c r="G27" s="39"/>
      <c r="H27" s="39"/>
      <c r="I27" s="24">
        <f t="shared" si="0"/>
        <v>0</v>
      </c>
      <c r="J27" s="15"/>
      <c r="K27" s="15"/>
      <c r="L27" s="14"/>
      <c r="N27" s="12"/>
    </row>
    <row r="28" spans="1:14" ht="38.25" x14ac:dyDescent="0.2">
      <c r="A28" s="13" t="s">
        <v>17</v>
      </c>
      <c r="B28" s="38"/>
      <c r="C28" s="39"/>
      <c r="D28" s="13" t="s">
        <v>33</v>
      </c>
      <c r="E28" s="39"/>
      <c r="F28" s="39"/>
      <c r="G28" s="39"/>
      <c r="H28" s="39"/>
      <c r="I28" s="24">
        <f t="shared" si="0"/>
        <v>0</v>
      </c>
      <c r="J28" s="15"/>
      <c r="K28" s="15"/>
      <c r="L28" s="14"/>
      <c r="N28" s="12"/>
    </row>
    <row r="29" spans="1:14" ht="38.25" x14ac:dyDescent="0.2">
      <c r="A29" s="13" t="s">
        <v>17</v>
      </c>
      <c r="B29" s="38"/>
      <c r="C29" s="39"/>
      <c r="D29" s="13" t="s">
        <v>33</v>
      </c>
      <c r="E29" s="39"/>
      <c r="F29" s="39"/>
      <c r="G29" s="39"/>
      <c r="H29" s="39"/>
      <c r="I29" s="24">
        <f t="shared" si="0"/>
        <v>0</v>
      </c>
      <c r="J29" s="15"/>
      <c r="K29" s="15"/>
      <c r="L29" s="14"/>
      <c r="N29" s="12"/>
    </row>
    <row r="30" spans="1:14" ht="38.25" x14ac:dyDescent="0.2">
      <c r="A30" s="13" t="s">
        <v>17</v>
      </c>
      <c r="B30" s="38"/>
      <c r="C30" s="39"/>
      <c r="D30" s="13" t="s">
        <v>33</v>
      </c>
      <c r="E30" s="39"/>
      <c r="F30" s="39"/>
      <c r="G30" s="39"/>
      <c r="H30" s="39"/>
      <c r="I30" s="24">
        <f t="shared" si="0"/>
        <v>0</v>
      </c>
      <c r="J30" s="15"/>
      <c r="K30" s="15"/>
      <c r="L30" s="14"/>
      <c r="N30" s="12"/>
    </row>
    <row r="31" spans="1:14" ht="38.25" x14ac:dyDescent="0.2">
      <c r="A31" s="13" t="s">
        <v>17</v>
      </c>
      <c r="B31" s="38"/>
      <c r="C31" s="39"/>
      <c r="D31" s="13" t="s">
        <v>33</v>
      </c>
      <c r="E31" s="39"/>
      <c r="F31" s="39"/>
      <c r="G31" s="39"/>
      <c r="H31" s="39"/>
      <c r="I31" s="24">
        <f t="shared" si="0"/>
        <v>0</v>
      </c>
      <c r="J31" s="15"/>
      <c r="K31" s="15"/>
      <c r="L31" s="14"/>
      <c r="N31" s="12"/>
    </row>
    <row r="32" spans="1:14" ht="38.25" x14ac:dyDescent="0.2">
      <c r="A32" s="13" t="s">
        <v>17</v>
      </c>
      <c r="B32" s="38"/>
      <c r="C32" s="39"/>
      <c r="D32" s="13" t="s">
        <v>33</v>
      </c>
      <c r="E32" s="39"/>
      <c r="F32" s="39"/>
      <c r="G32" s="39"/>
      <c r="H32" s="39"/>
      <c r="I32" s="24">
        <f t="shared" si="0"/>
        <v>0</v>
      </c>
      <c r="J32" s="15"/>
      <c r="K32" s="15"/>
      <c r="L32" s="14"/>
      <c r="N32" s="12"/>
    </row>
    <row r="33" spans="1:14" ht="38.25" x14ac:dyDescent="0.2">
      <c r="A33" s="13" t="s">
        <v>17</v>
      </c>
      <c r="B33" s="38"/>
      <c r="C33" s="39"/>
      <c r="D33" s="13" t="s">
        <v>33</v>
      </c>
      <c r="E33" s="39"/>
      <c r="F33" s="39"/>
      <c r="G33" s="39"/>
      <c r="H33" s="39"/>
      <c r="I33" s="24">
        <f t="shared" si="0"/>
        <v>0</v>
      </c>
      <c r="J33" s="15"/>
      <c r="K33" s="15"/>
      <c r="L33" s="14"/>
      <c r="N33" s="12"/>
    </row>
    <row r="34" spans="1:14" ht="38.25" x14ac:dyDescent="0.2">
      <c r="A34" s="13" t="s">
        <v>17</v>
      </c>
      <c r="B34" s="38"/>
      <c r="C34" s="39"/>
      <c r="D34" s="13" t="s">
        <v>33</v>
      </c>
      <c r="E34" s="39"/>
      <c r="F34" s="39"/>
      <c r="G34" s="39"/>
      <c r="H34" s="39"/>
      <c r="I34" s="24">
        <f t="shared" si="0"/>
        <v>0</v>
      </c>
      <c r="J34" s="15"/>
      <c r="K34" s="15"/>
      <c r="L34" s="14"/>
      <c r="N34" s="12"/>
    </row>
    <row r="35" spans="1:14" ht="38.25" x14ac:dyDescent="0.2">
      <c r="A35" s="13" t="s">
        <v>17</v>
      </c>
      <c r="B35" s="38"/>
      <c r="C35" s="39"/>
      <c r="D35" s="13" t="s">
        <v>33</v>
      </c>
      <c r="E35" s="39"/>
      <c r="F35" s="39"/>
      <c r="G35" s="39"/>
      <c r="H35" s="39"/>
      <c r="I35" s="24">
        <f t="shared" si="0"/>
        <v>0</v>
      </c>
      <c r="J35" s="15"/>
      <c r="K35" s="15"/>
      <c r="L35" s="14"/>
      <c r="N35" s="12"/>
    </row>
    <row r="36" spans="1:14" ht="38.25" x14ac:dyDescent="0.2">
      <c r="A36" s="13" t="s">
        <v>17</v>
      </c>
      <c r="B36" s="38"/>
      <c r="C36" s="39"/>
      <c r="D36" s="13" t="s">
        <v>33</v>
      </c>
      <c r="E36" s="39"/>
      <c r="F36" s="39"/>
      <c r="G36" s="39"/>
      <c r="H36" s="39"/>
      <c r="I36" s="24">
        <f t="shared" si="0"/>
        <v>0</v>
      </c>
      <c r="J36" s="15"/>
      <c r="K36" s="15"/>
      <c r="L36" s="14"/>
      <c r="N36" s="12"/>
    </row>
    <row r="37" spans="1:14" ht="38.25" x14ac:dyDescent="0.2">
      <c r="A37" s="13" t="s">
        <v>17</v>
      </c>
      <c r="B37" s="38"/>
      <c r="C37" s="39"/>
      <c r="D37" s="13" t="s">
        <v>33</v>
      </c>
      <c r="E37" s="39"/>
      <c r="F37" s="39"/>
      <c r="G37" s="39"/>
      <c r="H37" s="39"/>
      <c r="I37" s="24">
        <f t="shared" si="0"/>
        <v>0</v>
      </c>
      <c r="J37" s="15"/>
      <c r="K37" s="15"/>
      <c r="L37" s="14"/>
      <c r="N37" s="12"/>
    </row>
    <row r="38" spans="1:14" ht="38.25" x14ac:dyDescent="0.2">
      <c r="A38" s="13" t="s">
        <v>18</v>
      </c>
      <c r="B38" s="38"/>
      <c r="C38" s="39"/>
      <c r="D38" s="13" t="s">
        <v>33</v>
      </c>
      <c r="E38" s="39"/>
      <c r="F38" s="39"/>
      <c r="G38" s="39"/>
      <c r="H38" s="39"/>
      <c r="I38" s="24">
        <f t="shared" si="0"/>
        <v>0</v>
      </c>
      <c r="J38" s="15"/>
      <c r="K38" s="15"/>
      <c r="L38" s="14"/>
      <c r="N38" s="12"/>
    </row>
    <row r="39" spans="1:14" ht="38.25" x14ac:dyDescent="0.2">
      <c r="A39" s="13" t="s">
        <v>18</v>
      </c>
      <c r="B39" s="38"/>
      <c r="C39" s="39"/>
      <c r="D39" s="13" t="s">
        <v>33</v>
      </c>
      <c r="E39" s="39"/>
      <c r="F39" s="39"/>
      <c r="G39" s="39"/>
      <c r="H39" s="39"/>
      <c r="I39" s="24">
        <f t="shared" si="0"/>
        <v>0</v>
      </c>
      <c r="J39" s="15"/>
      <c r="K39" s="15"/>
      <c r="L39" s="14"/>
      <c r="N39" s="12"/>
    </row>
    <row r="40" spans="1:14" ht="38.25" x14ac:dyDescent="0.2">
      <c r="A40" s="13" t="s">
        <v>18</v>
      </c>
      <c r="B40" s="38"/>
      <c r="C40" s="39"/>
      <c r="D40" s="13" t="s">
        <v>33</v>
      </c>
      <c r="E40" s="39"/>
      <c r="F40" s="39"/>
      <c r="G40" s="39"/>
      <c r="H40" s="39"/>
      <c r="I40" s="24">
        <f t="shared" si="0"/>
        <v>0</v>
      </c>
      <c r="J40" s="15"/>
      <c r="K40" s="15"/>
      <c r="L40" s="14"/>
      <c r="N40" s="12"/>
    </row>
    <row r="41" spans="1:14" ht="38.25" x14ac:dyDescent="0.2">
      <c r="A41" s="13" t="s">
        <v>18</v>
      </c>
      <c r="B41" s="38"/>
      <c r="C41" s="39"/>
      <c r="D41" s="13" t="s">
        <v>33</v>
      </c>
      <c r="E41" s="39"/>
      <c r="F41" s="39"/>
      <c r="G41" s="39"/>
      <c r="H41" s="39"/>
      <c r="I41" s="24">
        <f t="shared" si="0"/>
        <v>0</v>
      </c>
      <c r="J41" s="15"/>
      <c r="K41" s="15"/>
      <c r="L41" s="14"/>
      <c r="N41" s="12"/>
    </row>
    <row r="42" spans="1:14" s="22" customFormat="1" ht="15" x14ac:dyDescent="0.2">
      <c r="A42" s="2" t="s">
        <v>19</v>
      </c>
      <c r="B42" s="21"/>
      <c r="C42" s="21"/>
      <c r="D42" s="21"/>
      <c r="E42" s="21"/>
      <c r="F42" s="21"/>
      <c r="G42" s="21"/>
      <c r="H42" s="21"/>
      <c r="I42" s="24">
        <f>IF(G$18="NO",0,1)</f>
        <v>1</v>
      </c>
      <c r="J42" s="21"/>
      <c r="K42" s="21"/>
      <c r="L42" s="21"/>
      <c r="M42" s="21"/>
      <c r="N42" s="21"/>
    </row>
    <row r="43" spans="1:14" ht="15.75" x14ac:dyDescent="0.2">
      <c r="A43" s="20" t="s">
        <v>40</v>
      </c>
      <c r="I43" s="24">
        <v>1</v>
      </c>
    </row>
    <row r="44" spans="1:14" s="16" customFormat="1" ht="112.5" customHeight="1" x14ac:dyDescent="0.2">
      <c r="A44" s="31"/>
      <c r="B44" s="32" t="s">
        <v>20</v>
      </c>
      <c r="C44" s="32" t="s">
        <v>11</v>
      </c>
      <c r="D44" s="32" t="s">
        <v>12</v>
      </c>
      <c r="E44" s="32" t="s">
        <v>13</v>
      </c>
      <c r="F44" s="32" t="s">
        <v>14</v>
      </c>
      <c r="G44" s="32" t="s">
        <v>21</v>
      </c>
      <c r="H44" s="32" t="s">
        <v>22</v>
      </c>
      <c r="I44" s="33">
        <f t="shared" si="0"/>
        <v>1</v>
      </c>
    </row>
    <row r="45" spans="1:14" ht="38.25" x14ac:dyDescent="0.2">
      <c r="A45" s="13" t="s">
        <v>23</v>
      </c>
      <c r="B45" s="38"/>
      <c r="C45" s="40"/>
      <c r="D45" s="13" t="s">
        <v>33</v>
      </c>
      <c r="E45" s="39"/>
      <c r="F45" s="39"/>
      <c r="G45" s="39"/>
      <c r="H45" s="39"/>
      <c r="I45" s="24">
        <f t="shared" si="0"/>
        <v>0</v>
      </c>
    </row>
    <row r="46" spans="1:14" ht="38.25" x14ac:dyDescent="0.2">
      <c r="A46" s="13" t="s">
        <v>23</v>
      </c>
      <c r="B46" s="38"/>
      <c r="C46" s="39"/>
      <c r="D46" s="13" t="s">
        <v>33</v>
      </c>
      <c r="E46" s="39"/>
      <c r="F46" s="39"/>
      <c r="G46" s="39"/>
      <c r="H46" s="39"/>
      <c r="I46" s="24">
        <f t="shared" si="0"/>
        <v>0</v>
      </c>
    </row>
    <row r="47" spans="1:14" ht="38.25" x14ac:dyDescent="0.2">
      <c r="A47" s="13" t="s">
        <v>23</v>
      </c>
      <c r="B47" s="38"/>
      <c r="C47" s="39"/>
      <c r="D47" s="13" t="s">
        <v>33</v>
      </c>
      <c r="E47" s="39"/>
      <c r="F47" s="39"/>
      <c r="G47" s="39"/>
      <c r="H47" s="39"/>
      <c r="I47" s="24">
        <f t="shared" si="0"/>
        <v>0</v>
      </c>
    </row>
    <row r="48" spans="1:14" ht="38.25" x14ac:dyDescent="0.2">
      <c r="A48" s="13" t="s">
        <v>23</v>
      </c>
      <c r="B48" s="38"/>
      <c r="C48" s="39"/>
      <c r="D48" s="13" t="s">
        <v>33</v>
      </c>
      <c r="E48" s="39"/>
      <c r="F48" s="39"/>
      <c r="G48" s="39"/>
      <c r="H48" s="39"/>
      <c r="I48" s="24">
        <f t="shared" si="0"/>
        <v>0</v>
      </c>
    </row>
    <row r="49" spans="1:9" ht="38.25" x14ac:dyDescent="0.2">
      <c r="A49" s="13" t="s">
        <v>23</v>
      </c>
      <c r="B49" s="38"/>
      <c r="C49" s="39"/>
      <c r="D49" s="13" t="s">
        <v>33</v>
      </c>
      <c r="E49" s="39"/>
      <c r="F49" s="39"/>
      <c r="G49" s="39"/>
      <c r="H49" s="39"/>
      <c r="I49" s="24">
        <f t="shared" si="0"/>
        <v>0</v>
      </c>
    </row>
    <row r="50" spans="1:9" ht="38.25" x14ac:dyDescent="0.2">
      <c r="A50" s="13" t="s">
        <v>23</v>
      </c>
      <c r="B50" s="38"/>
      <c r="C50" s="39"/>
      <c r="D50" s="13" t="s">
        <v>33</v>
      </c>
      <c r="E50" s="39"/>
      <c r="F50" s="39"/>
      <c r="G50" s="39"/>
      <c r="H50" s="39"/>
      <c r="I50" s="24">
        <f t="shared" si="0"/>
        <v>0</v>
      </c>
    </row>
    <row r="51" spans="1:9" ht="38.25" x14ac:dyDescent="0.2">
      <c r="A51" s="13" t="s">
        <v>23</v>
      </c>
      <c r="B51" s="38"/>
      <c r="C51" s="39"/>
      <c r="D51" s="13" t="s">
        <v>33</v>
      </c>
      <c r="E51" s="39"/>
      <c r="F51" s="39"/>
      <c r="G51" s="39"/>
      <c r="H51" s="39"/>
      <c r="I51" s="24">
        <f t="shared" si="0"/>
        <v>0</v>
      </c>
    </row>
    <row r="52" spans="1:9" ht="38.25" x14ac:dyDescent="0.2">
      <c r="A52" s="13" t="s">
        <v>23</v>
      </c>
      <c r="B52" s="38"/>
      <c r="C52" s="39"/>
      <c r="D52" s="13" t="s">
        <v>33</v>
      </c>
      <c r="E52" s="39"/>
      <c r="F52" s="39"/>
      <c r="G52" s="39"/>
      <c r="H52" s="39"/>
      <c r="I52" s="24">
        <f t="shared" si="0"/>
        <v>0</v>
      </c>
    </row>
    <row r="53" spans="1:9" ht="38.25" x14ac:dyDescent="0.2">
      <c r="A53" s="13" t="s">
        <v>23</v>
      </c>
      <c r="B53" s="38"/>
      <c r="C53" s="39"/>
      <c r="D53" s="13" t="s">
        <v>33</v>
      </c>
      <c r="E53" s="39"/>
      <c r="F53" s="39"/>
      <c r="G53" s="39"/>
      <c r="H53" s="39"/>
      <c r="I53" s="24">
        <f t="shared" si="0"/>
        <v>0</v>
      </c>
    </row>
    <row r="54" spans="1:9" ht="38.25" x14ac:dyDescent="0.2">
      <c r="A54" s="13" t="s">
        <v>23</v>
      </c>
      <c r="B54" s="38"/>
      <c r="C54" s="39"/>
      <c r="D54" s="13" t="s">
        <v>33</v>
      </c>
      <c r="E54" s="39"/>
      <c r="F54" s="39"/>
      <c r="G54" s="39"/>
      <c r="H54" s="39"/>
      <c r="I54" s="24">
        <f t="shared" si="0"/>
        <v>0</v>
      </c>
    </row>
    <row r="55" spans="1:9" ht="38.25" x14ac:dyDescent="0.2">
      <c r="A55" s="13" t="s">
        <v>23</v>
      </c>
      <c r="B55" s="38"/>
      <c r="C55" s="39"/>
      <c r="D55" s="13" t="s">
        <v>33</v>
      </c>
      <c r="E55" s="39"/>
      <c r="F55" s="39"/>
      <c r="G55" s="39"/>
      <c r="H55" s="39"/>
      <c r="I55" s="24">
        <f t="shared" si="0"/>
        <v>0</v>
      </c>
    </row>
    <row r="56" spans="1:9" ht="38.25" x14ac:dyDescent="0.2">
      <c r="A56" s="13" t="s">
        <v>23</v>
      </c>
      <c r="B56" s="38"/>
      <c r="C56" s="39"/>
      <c r="D56" s="13" t="s">
        <v>33</v>
      </c>
      <c r="E56" s="39"/>
      <c r="F56" s="39"/>
      <c r="G56" s="39"/>
      <c r="H56" s="39"/>
      <c r="I56" s="24">
        <f t="shared" si="0"/>
        <v>0</v>
      </c>
    </row>
    <row r="57" spans="1:9" ht="38.25" x14ac:dyDescent="0.2">
      <c r="A57" s="13" t="s">
        <v>23</v>
      </c>
      <c r="B57" s="38"/>
      <c r="C57" s="39"/>
      <c r="D57" s="13" t="s">
        <v>33</v>
      </c>
      <c r="E57" s="39"/>
      <c r="F57" s="39"/>
      <c r="G57" s="39"/>
      <c r="H57" s="39"/>
      <c r="I57" s="24">
        <f t="shared" si="0"/>
        <v>0</v>
      </c>
    </row>
    <row r="58" spans="1:9" ht="38.25" x14ac:dyDescent="0.2">
      <c r="A58" s="13" t="s">
        <v>23</v>
      </c>
      <c r="B58" s="38"/>
      <c r="C58" s="39"/>
      <c r="D58" s="13" t="s">
        <v>33</v>
      </c>
      <c r="E58" s="39"/>
      <c r="F58" s="39"/>
      <c r="G58" s="39"/>
      <c r="H58" s="39"/>
      <c r="I58" s="24">
        <f t="shared" si="0"/>
        <v>0</v>
      </c>
    </row>
    <row r="59" spans="1:9" ht="38.25" x14ac:dyDescent="0.2">
      <c r="A59" s="13" t="s">
        <v>23</v>
      </c>
      <c r="B59" s="38"/>
      <c r="C59" s="39"/>
      <c r="D59" s="13" t="s">
        <v>33</v>
      </c>
      <c r="E59" s="39"/>
      <c r="F59" s="39"/>
      <c r="G59" s="39"/>
      <c r="H59" s="39"/>
      <c r="I59" s="24">
        <f t="shared" si="0"/>
        <v>0</v>
      </c>
    </row>
    <row r="60" spans="1:9" ht="38.25" x14ac:dyDescent="0.2">
      <c r="A60" s="13" t="s">
        <v>23</v>
      </c>
      <c r="B60" s="38"/>
      <c r="C60" s="39"/>
      <c r="D60" s="13" t="s">
        <v>33</v>
      </c>
      <c r="E60" s="39"/>
      <c r="F60" s="39"/>
      <c r="G60" s="39"/>
      <c r="H60" s="39"/>
      <c r="I60" s="24">
        <f t="shared" si="0"/>
        <v>0</v>
      </c>
    </row>
    <row r="61" spans="1:9" ht="38.25" x14ac:dyDescent="0.2">
      <c r="A61" s="13" t="s">
        <v>23</v>
      </c>
      <c r="B61" s="38"/>
      <c r="C61" s="39"/>
      <c r="D61" s="13" t="s">
        <v>33</v>
      </c>
      <c r="E61" s="39"/>
      <c r="F61" s="39"/>
      <c r="G61" s="39"/>
      <c r="H61" s="39"/>
      <c r="I61" s="24">
        <f t="shared" si="0"/>
        <v>0</v>
      </c>
    </row>
    <row r="62" spans="1:9" ht="38.25" x14ac:dyDescent="0.2">
      <c r="A62" s="13" t="s">
        <v>23</v>
      </c>
      <c r="B62" s="38"/>
      <c r="C62" s="39"/>
      <c r="D62" s="13" t="s">
        <v>33</v>
      </c>
      <c r="E62" s="39"/>
      <c r="F62" s="39"/>
      <c r="G62" s="39"/>
      <c r="H62" s="39"/>
      <c r="I62" s="24">
        <f t="shared" si="0"/>
        <v>0</v>
      </c>
    </row>
    <row r="63" spans="1:9" ht="33" customHeight="1" x14ac:dyDescent="0.2">
      <c r="A63" s="94" t="s">
        <v>24</v>
      </c>
      <c r="B63" s="94"/>
      <c r="C63" s="94"/>
      <c r="D63" s="94"/>
      <c r="E63" s="94"/>
      <c r="F63" s="94"/>
      <c r="G63" s="94"/>
      <c r="H63" s="94"/>
      <c r="I63" s="17">
        <v>1</v>
      </c>
    </row>
    <row r="64" spans="1:9" ht="32.25" customHeight="1" thickBot="1" x14ac:dyDescent="0.25">
      <c r="A64" s="95" t="s">
        <v>25</v>
      </c>
      <c r="B64" s="95"/>
      <c r="C64" s="95"/>
      <c r="D64" s="95"/>
      <c r="E64" s="95"/>
      <c r="F64" s="95"/>
      <c r="G64" s="95"/>
      <c r="H64" s="95"/>
      <c r="I64" s="17">
        <v>1</v>
      </c>
    </row>
    <row r="65" spans="1:9" ht="24" customHeight="1" thickBot="1" x14ac:dyDescent="0.25">
      <c r="A65" s="122" t="s">
        <v>85</v>
      </c>
      <c r="B65" s="123"/>
      <c r="C65" s="123"/>
      <c r="D65" s="123"/>
      <c r="E65" s="123"/>
      <c r="F65" s="123"/>
      <c r="G65" s="81" t="s">
        <v>33</v>
      </c>
      <c r="H65" s="82"/>
      <c r="I65" s="17">
        <v>1</v>
      </c>
    </row>
    <row r="66" spans="1:9" ht="80.25" customHeight="1" x14ac:dyDescent="0.2">
      <c r="A66" s="96" t="s">
        <v>45</v>
      </c>
      <c r="B66" s="96"/>
      <c r="C66" s="96"/>
      <c r="D66" s="96"/>
      <c r="E66" s="96"/>
      <c r="F66" s="96"/>
      <c r="G66" s="96"/>
      <c r="H66" s="96"/>
      <c r="I66" s="17">
        <v>1</v>
      </c>
    </row>
    <row r="67" spans="1:9" ht="23.25" customHeight="1" x14ac:dyDescent="0.2">
      <c r="A67" s="97" t="s">
        <v>43</v>
      </c>
      <c r="B67" s="98"/>
      <c r="C67" s="99"/>
      <c r="D67" s="99"/>
      <c r="E67" s="99"/>
      <c r="I67" s="17">
        <v>1</v>
      </c>
    </row>
  </sheetData>
  <autoFilter ref="I1:I67"/>
  <mergeCells count="34">
    <mergeCell ref="A8:B8"/>
    <mergeCell ref="C8:E8"/>
    <mergeCell ref="A5:B5"/>
    <mergeCell ref="A6:B6"/>
    <mergeCell ref="J20:N20"/>
    <mergeCell ref="M13:N13"/>
    <mergeCell ref="A10:B10"/>
    <mergeCell ref="C10:H10"/>
    <mergeCell ref="A11:B11"/>
    <mergeCell ref="A12:B12"/>
    <mergeCell ref="A15:E15"/>
    <mergeCell ref="A16:E16"/>
    <mergeCell ref="A63:H63"/>
    <mergeCell ref="A64:H64"/>
    <mergeCell ref="A66:H66"/>
    <mergeCell ref="A67:B67"/>
    <mergeCell ref="C67:E67"/>
    <mergeCell ref="A65:F65"/>
    <mergeCell ref="A2:H2"/>
    <mergeCell ref="A13:H13"/>
    <mergeCell ref="A17:F17"/>
    <mergeCell ref="A19:F19"/>
    <mergeCell ref="A18:F18"/>
    <mergeCell ref="F8:H8"/>
    <mergeCell ref="C11:H11"/>
    <mergeCell ref="C12:H12"/>
    <mergeCell ref="C5:E5"/>
    <mergeCell ref="C6:E6"/>
    <mergeCell ref="F5:H5"/>
    <mergeCell ref="F6:H6"/>
    <mergeCell ref="F7:H7"/>
    <mergeCell ref="A14:E14"/>
    <mergeCell ref="A7:B7"/>
    <mergeCell ref="C7:E7"/>
  </mergeCells>
  <conditionalFormatting sqref="D22">
    <cfRule type="containsText" dxfId="21" priority="7" operator="containsText" text="ELEGIR">
      <formula>NOT(ISERROR(SEARCH("ELEGIR",D22)))</formula>
    </cfRule>
  </conditionalFormatting>
  <conditionalFormatting sqref="D23:D41">
    <cfRule type="containsText" dxfId="20" priority="6" operator="containsText" text="ELEGIR">
      <formula>NOT(ISERROR(SEARCH("ELEGIR",D23)))</formula>
    </cfRule>
  </conditionalFormatting>
  <conditionalFormatting sqref="D45:D62">
    <cfRule type="containsText" dxfId="19" priority="5" operator="containsText" text="ELEGIR">
      <formula>NOT(ISERROR(SEARCH("ELEGIR",D45)))</formula>
    </cfRule>
  </conditionalFormatting>
  <conditionalFormatting sqref="G18">
    <cfRule type="containsText" dxfId="18" priority="4" operator="containsText" text="ELEGIR">
      <formula>NOT(ISERROR(SEARCH("ELEGIR",G18)))</formula>
    </cfRule>
  </conditionalFormatting>
  <conditionalFormatting sqref="A19:F19">
    <cfRule type="expression" dxfId="17" priority="3">
      <formula>$G$18="SI"</formula>
    </cfRule>
  </conditionalFormatting>
  <conditionalFormatting sqref="G19">
    <cfRule type="expression" dxfId="16" priority="2">
      <formula>$G$18="SI"</formula>
    </cfRule>
  </conditionalFormatting>
  <conditionalFormatting sqref="G65">
    <cfRule type="containsText" dxfId="15" priority="1" operator="containsText" text="ELEGIR">
      <formula>NOT(ISERROR(SEARCH("ELEGIR",G65)))</formula>
    </cfRule>
  </conditionalFormatting>
  <dataValidations count="2">
    <dataValidation type="whole" operator="greaterThanOrEqual" showInputMessage="1" showErrorMessage="1" sqref="C10:H10">
      <formula1>0</formula1>
    </dataValidation>
    <dataValidation type="date" operator="greaterThanOrEqual" showInputMessage="1" showErrorMessage="1" sqref="C67:E67">
      <formula1>1</formula1>
    </dataValidation>
  </dataValidations>
  <pageMargins left="1.1811023622047245" right="1.1811023622047245" top="1.3779527559055118" bottom="1.1811023622047245" header="0.31496062992125984" footer="0.31496062992125984"/>
  <pageSetup paperSize="5" orientation="portrait" horizontalDpi="4294967295" verticalDpi="4294967295" r:id="rId1"/>
  <headerFooter>
    <oddFooter>&amp;L&amp;12FIRMA CERTIFICADA DE APODERADO/A/S LETRADO/A/S: ................................&amp;R&amp;P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Button 9">
              <controlPr defaultSize="0" print="0" autoFill="0" autoPict="0" macro="[0]!FILTRARCELDA1">
                <anchor moveWithCells="1">
                  <from>
                    <xdr:col>10</xdr:col>
                    <xdr:colOff>0</xdr:colOff>
                    <xdr:row>4</xdr:row>
                    <xdr:rowOff>28575</xdr:rowOff>
                  </from>
                  <to>
                    <xdr:col>12</xdr:col>
                    <xdr:colOff>542925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Button 10">
              <controlPr defaultSize="0" print="0" autoFill="0" autoPict="0" macro="[0]!DESHACERFILTRADO1">
                <anchor moveWithCells="1">
                  <from>
                    <xdr:col>9</xdr:col>
                    <xdr:colOff>657225</xdr:colOff>
                    <xdr:row>6</xdr:row>
                    <xdr:rowOff>457200</xdr:rowOff>
                  </from>
                  <to>
                    <xdr:col>12</xdr:col>
                    <xdr:colOff>457200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LISTA!$A$2:$A$4</xm:f>
          </x14:formula1>
          <xm:sqref>D22:D41 D45:D62</xm:sqref>
        </x14:dataValidation>
        <x14:dataValidation type="list" showInputMessage="1" showErrorMessage="1">
          <x14:formula1>
            <xm:f>LISTA!$A$6:$A$8</xm:f>
          </x14:formula1>
          <xm:sqref>G18 G65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7"/>
  <sheetViews>
    <sheetView topLeftCell="A55" zoomScaleNormal="100" workbookViewId="0">
      <selection activeCell="B3" sqref="B3"/>
    </sheetView>
  </sheetViews>
  <sheetFormatPr baseColWidth="10" defaultRowHeight="12.75" x14ac:dyDescent="0.2"/>
  <cols>
    <col min="1" max="1" width="10" style="2" customWidth="1"/>
    <col min="2" max="2" width="18.6640625" style="2" customWidth="1"/>
    <col min="3" max="3" width="7.33203125" style="2" customWidth="1"/>
    <col min="4" max="4" width="6.5" style="2" customWidth="1"/>
    <col min="5" max="6" width="9.83203125" style="2" customWidth="1"/>
    <col min="7" max="7" width="11.33203125" style="2" customWidth="1"/>
    <col min="8" max="8" width="10" style="2" customWidth="1"/>
    <col min="9" max="9" width="1.83203125" style="17" customWidth="1"/>
    <col min="10" max="16384" width="12" style="2"/>
  </cols>
  <sheetData>
    <row r="1" spans="1:14" ht="15.75" x14ac:dyDescent="0.2">
      <c r="A1" s="1" t="s">
        <v>44</v>
      </c>
      <c r="I1" s="23" t="s">
        <v>34</v>
      </c>
    </row>
    <row r="2" spans="1:14" ht="21" customHeight="1" x14ac:dyDescent="0.2">
      <c r="A2" s="83" t="s">
        <v>41</v>
      </c>
      <c r="B2" s="83"/>
      <c r="C2" s="83"/>
      <c r="D2" s="83"/>
      <c r="E2" s="83"/>
      <c r="F2" s="83"/>
      <c r="G2" s="83"/>
      <c r="H2" s="83"/>
      <c r="I2" s="24">
        <v>1</v>
      </c>
    </row>
    <row r="3" spans="1:14" ht="16.5" customHeight="1" x14ac:dyDescent="0.2">
      <c r="A3" s="3" t="s">
        <v>26</v>
      </c>
      <c r="B3" s="35"/>
      <c r="I3" s="24">
        <v>1</v>
      </c>
    </row>
    <row r="4" spans="1:14" ht="16.5" customHeight="1" x14ac:dyDescent="0.2">
      <c r="A4" s="4" t="s">
        <v>27</v>
      </c>
      <c r="B4" s="36"/>
      <c r="I4" s="24">
        <v>1</v>
      </c>
    </row>
    <row r="5" spans="1:14" s="5" customFormat="1" ht="39" customHeight="1" x14ac:dyDescent="0.2">
      <c r="A5" s="91" t="s">
        <v>1</v>
      </c>
      <c r="B5" s="91"/>
      <c r="C5" s="91" t="s">
        <v>28</v>
      </c>
      <c r="D5" s="91"/>
      <c r="E5" s="91"/>
      <c r="F5" s="91" t="s">
        <v>29</v>
      </c>
      <c r="G5" s="91"/>
      <c r="H5" s="91"/>
      <c r="I5" s="24">
        <v>1</v>
      </c>
      <c r="J5" s="6"/>
      <c r="K5" s="6"/>
      <c r="L5" s="6"/>
      <c r="M5" s="6"/>
      <c r="N5" s="6"/>
    </row>
    <row r="6" spans="1:14" s="5" customFormat="1" ht="39" customHeight="1" x14ac:dyDescent="0.2">
      <c r="A6" s="93" t="s">
        <v>2</v>
      </c>
      <c r="B6" s="93"/>
      <c r="C6" s="89"/>
      <c r="D6" s="89"/>
      <c r="E6" s="89"/>
      <c r="F6" s="89"/>
      <c r="G6" s="89"/>
      <c r="H6" s="89"/>
      <c r="I6" s="24">
        <v>1</v>
      </c>
      <c r="J6" s="7"/>
      <c r="K6" s="7"/>
      <c r="L6" s="7"/>
      <c r="M6" s="7"/>
      <c r="N6" s="7"/>
    </row>
    <row r="7" spans="1:14" s="5" customFormat="1" ht="39" customHeight="1" x14ac:dyDescent="0.2">
      <c r="A7" s="93" t="s">
        <v>3</v>
      </c>
      <c r="B7" s="93"/>
      <c r="C7" s="89"/>
      <c r="D7" s="89"/>
      <c r="E7" s="89"/>
      <c r="F7" s="89"/>
      <c r="G7" s="89"/>
      <c r="H7" s="89"/>
      <c r="I7" s="24">
        <v>1</v>
      </c>
      <c r="J7" s="7"/>
      <c r="K7" s="7"/>
      <c r="L7" s="7"/>
      <c r="M7" s="7"/>
      <c r="N7" s="7"/>
    </row>
    <row r="8" spans="1:14" s="5" customFormat="1" ht="39" customHeight="1" x14ac:dyDescent="0.2">
      <c r="A8" s="93" t="s">
        <v>3</v>
      </c>
      <c r="B8" s="93"/>
      <c r="C8" s="89"/>
      <c r="D8" s="89"/>
      <c r="E8" s="89"/>
      <c r="F8" s="89"/>
      <c r="G8" s="89"/>
      <c r="H8" s="89"/>
      <c r="I8" s="24">
        <f>+IF(AND(C8="",F8=""),0,1)</f>
        <v>0</v>
      </c>
      <c r="J8" s="7"/>
      <c r="K8" s="7"/>
      <c r="L8" s="7"/>
      <c r="M8" s="7"/>
      <c r="N8" s="7"/>
    </row>
    <row r="9" spans="1:14" s="5" customFormat="1" ht="16.5" customHeight="1" x14ac:dyDescent="0.2">
      <c r="A9" s="28"/>
      <c r="B9" s="28"/>
      <c r="C9" s="28"/>
      <c r="D9" s="28"/>
      <c r="E9" s="28"/>
      <c r="F9" s="28"/>
      <c r="G9" s="28"/>
      <c r="H9" s="28"/>
      <c r="I9" s="29">
        <v>1</v>
      </c>
      <c r="J9" s="7"/>
      <c r="K9" s="7"/>
      <c r="L9" s="7"/>
      <c r="M9" s="7"/>
      <c r="N9" s="7"/>
    </row>
    <row r="10" spans="1:14" s="5" customFormat="1" ht="35.25" customHeight="1" x14ac:dyDescent="0.2">
      <c r="A10" s="101" t="s">
        <v>42</v>
      </c>
      <c r="B10" s="101"/>
      <c r="C10" s="90"/>
      <c r="D10" s="90"/>
      <c r="E10" s="90"/>
      <c r="F10" s="90"/>
      <c r="G10" s="90"/>
      <c r="H10" s="90"/>
      <c r="I10" s="29">
        <v>1</v>
      </c>
      <c r="J10" s="7"/>
      <c r="K10" s="7"/>
      <c r="L10" s="7"/>
      <c r="M10" s="7"/>
      <c r="N10" s="7"/>
    </row>
    <row r="11" spans="1:14" ht="39.75" customHeight="1" x14ac:dyDescent="0.2">
      <c r="A11" s="101" t="s">
        <v>4</v>
      </c>
      <c r="B11" s="101"/>
      <c r="C11" s="90"/>
      <c r="D11" s="90"/>
      <c r="E11" s="90"/>
      <c r="F11" s="90"/>
      <c r="G11" s="90"/>
      <c r="H11" s="90"/>
      <c r="I11" s="24">
        <v>1</v>
      </c>
      <c r="J11" s="12"/>
      <c r="K11" s="12"/>
      <c r="L11" s="12"/>
      <c r="M11" s="12"/>
      <c r="N11" s="12"/>
    </row>
    <row r="12" spans="1:14" ht="26.25" customHeight="1" x14ac:dyDescent="0.2">
      <c r="A12" s="101" t="s">
        <v>5</v>
      </c>
      <c r="B12" s="101"/>
      <c r="C12" s="90"/>
      <c r="D12" s="90"/>
      <c r="E12" s="90"/>
      <c r="F12" s="90"/>
      <c r="G12" s="90"/>
      <c r="H12" s="90"/>
      <c r="I12" s="24">
        <v>1</v>
      </c>
      <c r="J12" s="12"/>
      <c r="K12" s="12"/>
      <c r="L12" s="12"/>
      <c r="M12" s="12"/>
      <c r="N12" s="12"/>
    </row>
    <row r="13" spans="1:14" x14ac:dyDescent="0.2">
      <c r="A13" s="84" t="s">
        <v>30</v>
      </c>
      <c r="B13" s="85"/>
      <c r="C13" s="85"/>
      <c r="D13" s="85"/>
      <c r="E13" s="85"/>
      <c r="F13" s="85"/>
      <c r="G13" s="85"/>
      <c r="H13" s="85"/>
      <c r="I13" s="24">
        <v>1</v>
      </c>
      <c r="J13" s="25"/>
      <c r="K13" s="25"/>
      <c r="L13" s="25"/>
      <c r="M13" s="100"/>
      <c r="N13" s="100"/>
    </row>
    <row r="14" spans="1:14" s="5" customFormat="1" ht="37.5" customHeight="1" x14ac:dyDescent="0.2">
      <c r="A14" s="104" t="s">
        <v>6</v>
      </c>
      <c r="B14" s="104"/>
      <c r="C14" s="104"/>
      <c r="D14" s="104"/>
      <c r="E14" s="104"/>
      <c r="F14" s="104"/>
      <c r="G14" s="8" t="s">
        <v>7</v>
      </c>
      <c r="H14" s="9"/>
      <c r="I14" s="24">
        <v>1</v>
      </c>
      <c r="J14" s="7"/>
      <c r="K14" s="7"/>
      <c r="L14" s="7"/>
      <c r="M14" s="10"/>
      <c r="N14" s="10"/>
    </row>
    <row r="15" spans="1:14" s="5" customFormat="1" ht="26.25" customHeight="1" x14ac:dyDescent="0.2">
      <c r="A15" s="93" t="s">
        <v>8</v>
      </c>
      <c r="B15" s="93"/>
      <c r="C15" s="93"/>
      <c r="D15" s="93"/>
      <c r="E15" s="93"/>
      <c r="F15" s="93"/>
      <c r="G15" s="41"/>
      <c r="H15" s="9"/>
      <c r="I15" s="24">
        <v>1</v>
      </c>
      <c r="J15" s="7"/>
      <c r="K15" s="7"/>
      <c r="L15" s="7"/>
      <c r="M15" s="10"/>
      <c r="N15" s="10"/>
    </row>
    <row r="16" spans="1:14" s="5" customFormat="1" ht="26.25" customHeight="1" x14ac:dyDescent="0.2">
      <c r="A16" s="93" t="s">
        <v>9</v>
      </c>
      <c r="B16" s="93"/>
      <c r="C16" s="93"/>
      <c r="D16" s="93"/>
      <c r="E16" s="93"/>
      <c r="F16" s="93"/>
      <c r="G16" s="41"/>
      <c r="H16" s="9"/>
      <c r="I16" s="24">
        <v>1</v>
      </c>
      <c r="J16" s="7"/>
      <c r="K16" s="7"/>
      <c r="L16" s="7"/>
      <c r="M16" s="10"/>
      <c r="N16" s="10"/>
    </row>
    <row r="17" spans="1:14" s="5" customFormat="1" ht="17.25" customHeight="1" x14ac:dyDescent="0.2">
      <c r="A17" s="86"/>
      <c r="B17" s="86"/>
      <c r="C17" s="86"/>
      <c r="D17" s="86"/>
      <c r="E17" s="86"/>
      <c r="F17" s="86"/>
      <c r="G17" s="9"/>
      <c r="H17" s="9"/>
      <c r="I17" s="29">
        <v>1</v>
      </c>
      <c r="J17" s="7"/>
      <c r="K17" s="7"/>
      <c r="L17" s="7"/>
      <c r="M17" s="10"/>
      <c r="N17" s="10"/>
    </row>
    <row r="18" spans="1:14" s="5" customFormat="1" ht="26.25" customHeight="1" x14ac:dyDescent="0.2">
      <c r="A18" s="88" t="s">
        <v>35</v>
      </c>
      <c r="B18" s="88"/>
      <c r="C18" s="88"/>
      <c r="D18" s="88"/>
      <c r="E18" s="88"/>
      <c r="F18" s="88"/>
      <c r="G18" s="13" t="s">
        <v>33</v>
      </c>
      <c r="H18" s="9"/>
      <c r="I18" s="24">
        <v>1</v>
      </c>
      <c r="J18" s="7"/>
      <c r="K18" s="7"/>
      <c r="L18" s="7"/>
      <c r="M18" s="10"/>
      <c r="N18" s="10"/>
    </row>
    <row r="19" spans="1:14" s="5" customFormat="1" ht="34.5" customHeight="1" x14ac:dyDescent="0.2">
      <c r="A19" s="87" t="s">
        <v>38</v>
      </c>
      <c r="B19" s="87"/>
      <c r="C19" s="87"/>
      <c r="D19" s="87"/>
      <c r="E19" s="87"/>
      <c r="F19" s="87"/>
      <c r="G19" s="30"/>
      <c r="H19" s="9"/>
      <c r="I19" s="29">
        <v>1</v>
      </c>
      <c r="J19" s="7"/>
      <c r="K19" s="7"/>
      <c r="L19" s="7"/>
      <c r="M19" s="10"/>
      <c r="N19" s="10"/>
    </row>
    <row r="20" spans="1:14" ht="15.75" x14ac:dyDescent="0.2">
      <c r="A20" s="26" t="s">
        <v>39</v>
      </c>
      <c r="B20" s="27"/>
      <c r="C20" s="27"/>
      <c r="D20" s="27"/>
      <c r="E20" s="27"/>
      <c r="F20" s="27"/>
      <c r="G20" s="27"/>
      <c r="H20" s="27"/>
      <c r="I20" s="24">
        <f>IF(G$18="NO",0,1)</f>
        <v>1</v>
      </c>
      <c r="J20" s="100"/>
      <c r="K20" s="100"/>
      <c r="L20" s="100"/>
      <c r="M20" s="100"/>
      <c r="N20" s="100"/>
    </row>
    <row r="21" spans="1:14" ht="72.75" customHeight="1" x14ac:dyDescent="0.2">
      <c r="A21" s="18"/>
      <c r="B21" s="19" t="s">
        <v>10</v>
      </c>
      <c r="C21" s="19" t="s">
        <v>11</v>
      </c>
      <c r="D21" s="19" t="s">
        <v>12</v>
      </c>
      <c r="E21" s="19" t="s">
        <v>13</v>
      </c>
      <c r="F21" s="19" t="s">
        <v>14</v>
      </c>
      <c r="G21" s="19" t="s">
        <v>15</v>
      </c>
      <c r="H21" s="19" t="s">
        <v>16</v>
      </c>
      <c r="I21" s="24">
        <f>IF(G$18="NO",0,1)</f>
        <v>1</v>
      </c>
      <c r="J21" s="5"/>
      <c r="K21" s="5"/>
      <c r="L21" s="6"/>
      <c r="N21" s="12"/>
    </row>
    <row r="22" spans="1:14" ht="38.25" x14ac:dyDescent="0.2">
      <c r="A22" s="13" t="s">
        <v>17</v>
      </c>
      <c r="B22" s="38"/>
      <c r="C22" s="39"/>
      <c r="D22" s="13" t="s">
        <v>33</v>
      </c>
      <c r="E22" s="39"/>
      <c r="F22" s="39"/>
      <c r="G22" s="39"/>
      <c r="H22" s="39"/>
      <c r="I22" s="24">
        <f>IF(B22="",0,1)</f>
        <v>0</v>
      </c>
      <c r="J22" s="15"/>
      <c r="K22" s="15"/>
      <c r="L22" s="14"/>
      <c r="N22" s="12"/>
    </row>
    <row r="23" spans="1:14" ht="38.25" x14ac:dyDescent="0.2">
      <c r="A23" s="13" t="s">
        <v>17</v>
      </c>
      <c r="B23" s="38"/>
      <c r="C23" s="39"/>
      <c r="D23" s="13" t="s">
        <v>33</v>
      </c>
      <c r="E23" s="39"/>
      <c r="F23" s="39"/>
      <c r="G23" s="39"/>
      <c r="H23" s="39"/>
      <c r="I23" s="24">
        <f t="shared" ref="I23:I62" si="0">IF(B23="",0,1)</f>
        <v>0</v>
      </c>
      <c r="J23" s="15"/>
      <c r="K23" s="15"/>
      <c r="L23" s="14"/>
      <c r="N23" s="12"/>
    </row>
    <row r="24" spans="1:14" ht="38.25" x14ac:dyDescent="0.2">
      <c r="A24" s="13" t="s">
        <v>17</v>
      </c>
      <c r="B24" s="38"/>
      <c r="C24" s="39"/>
      <c r="D24" s="13" t="s">
        <v>33</v>
      </c>
      <c r="E24" s="39"/>
      <c r="F24" s="39"/>
      <c r="G24" s="39"/>
      <c r="H24" s="39"/>
      <c r="I24" s="24">
        <f t="shared" si="0"/>
        <v>0</v>
      </c>
      <c r="J24" s="15"/>
      <c r="K24" s="15"/>
      <c r="L24" s="14"/>
      <c r="N24" s="12"/>
    </row>
    <row r="25" spans="1:14" ht="38.25" x14ac:dyDescent="0.2">
      <c r="A25" s="13" t="s">
        <v>17</v>
      </c>
      <c r="B25" s="38"/>
      <c r="C25" s="39"/>
      <c r="D25" s="13" t="s">
        <v>33</v>
      </c>
      <c r="E25" s="39"/>
      <c r="F25" s="39"/>
      <c r="G25" s="39"/>
      <c r="H25" s="39"/>
      <c r="I25" s="24">
        <f t="shared" si="0"/>
        <v>0</v>
      </c>
      <c r="J25" s="15"/>
      <c r="K25" s="15"/>
      <c r="L25" s="14"/>
      <c r="N25" s="12"/>
    </row>
    <row r="26" spans="1:14" ht="38.25" x14ac:dyDescent="0.2">
      <c r="A26" s="13" t="s">
        <v>17</v>
      </c>
      <c r="B26" s="38"/>
      <c r="C26" s="39"/>
      <c r="D26" s="13" t="s">
        <v>33</v>
      </c>
      <c r="E26" s="39"/>
      <c r="F26" s="39"/>
      <c r="G26" s="39"/>
      <c r="H26" s="39"/>
      <c r="I26" s="24">
        <f t="shared" si="0"/>
        <v>0</v>
      </c>
      <c r="J26" s="15"/>
      <c r="K26" s="15"/>
      <c r="L26" s="14"/>
      <c r="N26" s="12"/>
    </row>
    <row r="27" spans="1:14" ht="38.25" x14ac:dyDescent="0.2">
      <c r="A27" s="13" t="s">
        <v>17</v>
      </c>
      <c r="B27" s="38"/>
      <c r="C27" s="39"/>
      <c r="D27" s="13" t="s">
        <v>33</v>
      </c>
      <c r="E27" s="39"/>
      <c r="F27" s="39"/>
      <c r="G27" s="39"/>
      <c r="H27" s="39"/>
      <c r="I27" s="24">
        <f t="shared" si="0"/>
        <v>0</v>
      </c>
      <c r="J27" s="15"/>
      <c r="K27" s="15"/>
      <c r="L27" s="14"/>
      <c r="N27" s="12"/>
    </row>
    <row r="28" spans="1:14" ht="38.25" x14ac:dyDescent="0.2">
      <c r="A28" s="13" t="s">
        <v>17</v>
      </c>
      <c r="B28" s="38"/>
      <c r="C28" s="39"/>
      <c r="D28" s="13" t="s">
        <v>33</v>
      </c>
      <c r="E28" s="39"/>
      <c r="F28" s="39"/>
      <c r="G28" s="39"/>
      <c r="H28" s="39"/>
      <c r="I28" s="24">
        <f t="shared" si="0"/>
        <v>0</v>
      </c>
      <c r="J28" s="15"/>
      <c r="K28" s="15"/>
      <c r="L28" s="14"/>
      <c r="N28" s="12"/>
    </row>
    <row r="29" spans="1:14" ht="38.25" x14ac:dyDescent="0.2">
      <c r="A29" s="13" t="s">
        <v>17</v>
      </c>
      <c r="B29" s="38"/>
      <c r="C29" s="39"/>
      <c r="D29" s="13" t="s">
        <v>33</v>
      </c>
      <c r="E29" s="39"/>
      <c r="F29" s="39"/>
      <c r="G29" s="39"/>
      <c r="H29" s="39"/>
      <c r="I29" s="24">
        <f t="shared" si="0"/>
        <v>0</v>
      </c>
      <c r="J29" s="15"/>
      <c r="K29" s="15"/>
      <c r="L29" s="14"/>
      <c r="N29" s="12"/>
    </row>
    <row r="30" spans="1:14" ht="38.25" x14ac:dyDescent="0.2">
      <c r="A30" s="13" t="s">
        <v>17</v>
      </c>
      <c r="B30" s="38"/>
      <c r="C30" s="39"/>
      <c r="D30" s="13" t="s">
        <v>33</v>
      </c>
      <c r="E30" s="39"/>
      <c r="F30" s="39"/>
      <c r="G30" s="39"/>
      <c r="H30" s="39"/>
      <c r="I30" s="24">
        <f t="shared" si="0"/>
        <v>0</v>
      </c>
      <c r="J30" s="15"/>
      <c r="K30" s="15"/>
      <c r="L30" s="14"/>
      <c r="N30" s="12"/>
    </row>
    <row r="31" spans="1:14" ht="38.25" x14ac:dyDescent="0.2">
      <c r="A31" s="13" t="s">
        <v>17</v>
      </c>
      <c r="B31" s="38"/>
      <c r="C31" s="39"/>
      <c r="D31" s="13" t="s">
        <v>33</v>
      </c>
      <c r="E31" s="39"/>
      <c r="F31" s="39"/>
      <c r="G31" s="39"/>
      <c r="H31" s="39"/>
      <c r="I31" s="24">
        <f t="shared" si="0"/>
        <v>0</v>
      </c>
      <c r="J31" s="15"/>
      <c r="K31" s="15"/>
      <c r="L31" s="14"/>
      <c r="N31" s="12"/>
    </row>
    <row r="32" spans="1:14" ht="38.25" x14ac:dyDescent="0.2">
      <c r="A32" s="13" t="s">
        <v>17</v>
      </c>
      <c r="B32" s="38"/>
      <c r="C32" s="39"/>
      <c r="D32" s="13" t="s">
        <v>33</v>
      </c>
      <c r="E32" s="39"/>
      <c r="F32" s="39"/>
      <c r="G32" s="39"/>
      <c r="H32" s="39"/>
      <c r="I32" s="24">
        <f t="shared" si="0"/>
        <v>0</v>
      </c>
      <c r="J32" s="15"/>
      <c r="K32" s="15"/>
      <c r="L32" s="14"/>
      <c r="N32" s="12"/>
    </row>
    <row r="33" spans="1:14" ht="38.25" x14ac:dyDescent="0.2">
      <c r="A33" s="13" t="s">
        <v>17</v>
      </c>
      <c r="B33" s="38"/>
      <c r="C33" s="39"/>
      <c r="D33" s="13" t="s">
        <v>33</v>
      </c>
      <c r="E33" s="39"/>
      <c r="F33" s="39"/>
      <c r="G33" s="39"/>
      <c r="H33" s="39"/>
      <c r="I33" s="24">
        <f t="shared" si="0"/>
        <v>0</v>
      </c>
      <c r="J33" s="15"/>
      <c r="K33" s="15"/>
      <c r="L33" s="14"/>
      <c r="N33" s="12"/>
    </row>
    <row r="34" spans="1:14" ht="38.25" x14ac:dyDescent="0.2">
      <c r="A34" s="13" t="s">
        <v>17</v>
      </c>
      <c r="B34" s="38"/>
      <c r="C34" s="39"/>
      <c r="D34" s="13" t="s">
        <v>33</v>
      </c>
      <c r="E34" s="39"/>
      <c r="F34" s="39"/>
      <c r="G34" s="39"/>
      <c r="H34" s="39"/>
      <c r="I34" s="24">
        <f t="shared" si="0"/>
        <v>0</v>
      </c>
      <c r="J34" s="15"/>
      <c r="K34" s="15"/>
      <c r="L34" s="14"/>
      <c r="N34" s="12"/>
    </row>
    <row r="35" spans="1:14" ht="38.25" x14ac:dyDescent="0.2">
      <c r="A35" s="13" t="s">
        <v>17</v>
      </c>
      <c r="B35" s="38"/>
      <c r="C35" s="39"/>
      <c r="D35" s="13" t="s">
        <v>33</v>
      </c>
      <c r="E35" s="39"/>
      <c r="F35" s="39"/>
      <c r="G35" s="39"/>
      <c r="H35" s="39"/>
      <c r="I35" s="24">
        <f t="shared" si="0"/>
        <v>0</v>
      </c>
      <c r="J35" s="15"/>
      <c r="K35" s="15"/>
      <c r="L35" s="14"/>
      <c r="N35" s="12"/>
    </row>
    <row r="36" spans="1:14" ht="38.25" x14ac:dyDescent="0.2">
      <c r="A36" s="13" t="s">
        <v>17</v>
      </c>
      <c r="B36" s="38"/>
      <c r="C36" s="39"/>
      <c r="D36" s="13" t="s">
        <v>33</v>
      </c>
      <c r="E36" s="39"/>
      <c r="F36" s="39"/>
      <c r="G36" s="39"/>
      <c r="H36" s="39"/>
      <c r="I36" s="24">
        <f t="shared" si="0"/>
        <v>0</v>
      </c>
      <c r="J36" s="15"/>
      <c r="K36" s="15"/>
      <c r="L36" s="14"/>
      <c r="N36" s="12"/>
    </row>
    <row r="37" spans="1:14" ht="38.25" x14ac:dyDescent="0.2">
      <c r="A37" s="13" t="s">
        <v>17</v>
      </c>
      <c r="B37" s="38"/>
      <c r="C37" s="39"/>
      <c r="D37" s="13" t="s">
        <v>33</v>
      </c>
      <c r="E37" s="39"/>
      <c r="F37" s="39"/>
      <c r="G37" s="39"/>
      <c r="H37" s="39"/>
      <c r="I37" s="24">
        <f t="shared" si="0"/>
        <v>0</v>
      </c>
      <c r="J37" s="15"/>
      <c r="K37" s="15"/>
      <c r="L37" s="14"/>
      <c r="N37" s="12"/>
    </row>
    <row r="38" spans="1:14" ht="38.25" x14ac:dyDescent="0.2">
      <c r="A38" s="13" t="s">
        <v>18</v>
      </c>
      <c r="B38" s="38"/>
      <c r="C38" s="39"/>
      <c r="D38" s="13" t="s">
        <v>33</v>
      </c>
      <c r="E38" s="39"/>
      <c r="F38" s="39"/>
      <c r="G38" s="39"/>
      <c r="H38" s="39"/>
      <c r="I38" s="24">
        <f t="shared" si="0"/>
        <v>0</v>
      </c>
      <c r="J38" s="15"/>
      <c r="K38" s="15"/>
      <c r="L38" s="14"/>
      <c r="N38" s="12"/>
    </row>
    <row r="39" spans="1:14" ht="38.25" x14ac:dyDescent="0.2">
      <c r="A39" s="13" t="s">
        <v>18</v>
      </c>
      <c r="B39" s="38"/>
      <c r="C39" s="39"/>
      <c r="D39" s="13" t="s">
        <v>33</v>
      </c>
      <c r="E39" s="39"/>
      <c r="F39" s="39"/>
      <c r="G39" s="39"/>
      <c r="H39" s="39"/>
      <c r="I39" s="24">
        <f t="shared" si="0"/>
        <v>0</v>
      </c>
      <c r="J39" s="15"/>
      <c r="K39" s="15"/>
      <c r="L39" s="14"/>
      <c r="N39" s="12"/>
    </row>
    <row r="40" spans="1:14" ht="38.25" x14ac:dyDescent="0.2">
      <c r="A40" s="13" t="s">
        <v>18</v>
      </c>
      <c r="B40" s="38"/>
      <c r="C40" s="39"/>
      <c r="D40" s="13" t="s">
        <v>33</v>
      </c>
      <c r="E40" s="39"/>
      <c r="F40" s="39"/>
      <c r="G40" s="39"/>
      <c r="H40" s="39"/>
      <c r="I40" s="24">
        <f t="shared" si="0"/>
        <v>0</v>
      </c>
      <c r="J40" s="15"/>
      <c r="K40" s="15"/>
      <c r="L40" s="14"/>
      <c r="N40" s="12"/>
    </row>
    <row r="41" spans="1:14" ht="38.25" x14ac:dyDescent="0.2">
      <c r="A41" s="13" t="s">
        <v>18</v>
      </c>
      <c r="B41" s="38"/>
      <c r="C41" s="39"/>
      <c r="D41" s="13" t="s">
        <v>33</v>
      </c>
      <c r="E41" s="39"/>
      <c r="F41" s="39"/>
      <c r="G41" s="39"/>
      <c r="H41" s="39"/>
      <c r="I41" s="24">
        <f t="shared" si="0"/>
        <v>0</v>
      </c>
      <c r="J41" s="15"/>
      <c r="K41" s="15"/>
      <c r="L41" s="14"/>
      <c r="N41" s="12"/>
    </row>
    <row r="42" spans="1:14" s="22" customFormat="1" ht="15" x14ac:dyDescent="0.2">
      <c r="A42" s="2" t="s">
        <v>19</v>
      </c>
      <c r="B42" s="21"/>
      <c r="C42" s="21"/>
      <c r="D42" s="21"/>
      <c r="E42" s="21"/>
      <c r="F42" s="21"/>
      <c r="G42" s="21"/>
      <c r="H42" s="21"/>
      <c r="I42" s="24">
        <f>IF(G$18="NO",0,1)</f>
        <v>1</v>
      </c>
      <c r="J42" s="21"/>
      <c r="K42" s="21"/>
      <c r="L42" s="21"/>
      <c r="M42" s="21"/>
      <c r="N42" s="21"/>
    </row>
    <row r="43" spans="1:14" ht="15.75" x14ac:dyDescent="0.2">
      <c r="A43" s="20" t="s">
        <v>40</v>
      </c>
      <c r="I43" s="24">
        <v>1</v>
      </c>
    </row>
    <row r="44" spans="1:14" s="16" customFormat="1" ht="112.5" customHeight="1" x14ac:dyDescent="0.2">
      <c r="A44" s="31"/>
      <c r="B44" s="32" t="s">
        <v>20</v>
      </c>
      <c r="C44" s="32" t="s">
        <v>11</v>
      </c>
      <c r="D44" s="32" t="s">
        <v>12</v>
      </c>
      <c r="E44" s="32" t="s">
        <v>13</v>
      </c>
      <c r="F44" s="32" t="s">
        <v>14</v>
      </c>
      <c r="G44" s="32" t="s">
        <v>21</v>
      </c>
      <c r="H44" s="32" t="s">
        <v>22</v>
      </c>
      <c r="I44" s="33">
        <f t="shared" si="0"/>
        <v>1</v>
      </c>
    </row>
    <row r="45" spans="1:14" ht="38.25" x14ac:dyDescent="0.2">
      <c r="A45" s="13" t="s">
        <v>23</v>
      </c>
      <c r="B45" s="38"/>
      <c r="C45" s="40"/>
      <c r="D45" s="13" t="s">
        <v>33</v>
      </c>
      <c r="E45" s="39"/>
      <c r="F45" s="39"/>
      <c r="G45" s="39"/>
      <c r="H45" s="39"/>
      <c r="I45" s="24">
        <f t="shared" si="0"/>
        <v>0</v>
      </c>
    </row>
    <row r="46" spans="1:14" ht="38.25" x14ac:dyDescent="0.2">
      <c r="A46" s="13" t="s">
        <v>23</v>
      </c>
      <c r="B46" s="38"/>
      <c r="C46" s="39"/>
      <c r="D46" s="13" t="s">
        <v>33</v>
      </c>
      <c r="E46" s="39"/>
      <c r="F46" s="39"/>
      <c r="G46" s="39"/>
      <c r="H46" s="39"/>
      <c r="I46" s="24">
        <f t="shared" si="0"/>
        <v>0</v>
      </c>
    </row>
    <row r="47" spans="1:14" ht="38.25" x14ac:dyDescent="0.2">
      <c r="A47" s="13" t="s">
        <v>23</v>
      </c>
      <c r="B47" s="38"/>
      <c r="C47" s="39"/>
      <c r="D47" s="13" t="s">
        <v>33</v>
      </c>
      <c r="E47" s="39"/>
      <c r="F47" s="39"/>
      <c r="G47" s="39"/>
      <c r="H47" s="39"/>
      <c r="I47" s="24">
        <f t="shared" si="0"/>
        <v>0</v>
      </c>
    </row>
    <row r="48" spans="1:14" ht="38.25" x14ac:dyDescent="0.2">
      <c r="A48" s="13" t="s">
        <v>23</v>
      </c>
      <c r="B48" s="38"/>
      <c r="C48" s="39"/>
      <c r="D48" s="13" t="s">
        <v>33</v>
      </c>
      <c r="E48" s="39"/>
      <c r="F48" s="39"/>
      <c r="G48" s="39"/>
      <c r="H48" s="39"/>
      <c r="I48" s="24">
        <f t="shared" si="0"/>
        <v>0</v>
      </c>
    </row>
    <row r="49" spans="1:9" ht="38.25" x14ac:dyDescent="0.2">
      <c r="A49" s="13" t="s">
        <v>23</v>
      </c>
      <c r="B49" s="38"/>
      <c r="C49" s="39"/>
      <c r="D49" s="13" t="s">
        <v>33</v>
      </c>
      <c r="E49" s="39"/>
      <c r="F49" s="39"/>
      <c r="G49" s="39"/>
      <c r="H49" s="39"/>
      <c r="I49" s="24">
        <f t="shared" si="0"/>
        <v>0</v>
      </c>
    </row>
    <row r="50" spans="1:9" ht="38.25" x14ac:dyDescent="0.2">
      <c r="A50" s="13" t="s">
        <v>23</v>
      </c>
      <c r="B50" s="38"/>
      <c r="C50" s="39"/>
      <c r="D50" s="13" t="s">
        <v>33</v>
      </c>
      <c r="E50" s="39"/>
      <c r="F50" s="39"/>
      <c r="G50" s="39"/>
      <c r="H50" s="39"/>
      <c r="I50" s="24">
        <f t="shared" si="0"/>
        <v>0</v>
      </c>
    </row>
    <row r="51" spans="1:9" ht="38.25" x14ac:dyDescent="0.2">
      <c r="A51" s="13" t="s">
        <v>23</v>
      </c>
      <c r="B51" s="38"/>
      <c r="C51" s="39"/>
      <c r="D51" s="13" t="s">
        <v>33</v>
      </c>
      <c r="E51" s="39"/>
      <c r="F51" s="39"/>
      <c r="G51" s="39"/>
      <c r="H51" s="39"/>
      <c r="I51" s="24">
        <f t="shared" si="0"/>
        <v>0</v>
      </c>
    </row>
    <row r="52" spans="1:9" ht="38.25" x14ac:dyDescent="0.2">
      <c r="A52" s="13" t="s">
        <v>23</v>
      </c>
      <c r="B52" s="38"/>
      <c r="C52" s="39"/>
      <c r="D52" s="13" t="s">
        <v>33</v>
      </c>
      <c r="E52" s="39"/>
      <c r="F52" s="39"/>
      <c r="G52" s="39"/>
      <c r="H52" s="39"/>
      <c r="I52" s="24">
        <f t="shared" si="0"/>
        <v>0</v>
      </c>
    </row>
    <row r="53" spans="1:9" ht="38.25" x14ac:dyDescent="0.2">
      <c r="A53" s="13" t="s">
        <v>23</v>
      </c>
      <c r="B53" s="38"/>
      <c r="C53" s="39"/>
      <c r="D53" s="13" t="s">
        <v>33</v>
      </c>
      <c r="E53" s="39"/>
      <c r="F53" s="39"/>
      <c r="G53" s="39"/>
      <c r="H53" s="39"/>
      <c r="I53" s="24">
        <f t="shared" si="0"/>
        <v>0</v>
      </c>
    </row>
    <row r="54" spans="1:9" ht="38.25" x14ac:dyDescent="0.2">
      <c r="A54" s="13" t="s">
        <v>23</v>
      </c>
      <c r="B54" s="38"/>
      <c r="C54" s="39"/>
      <c r="D54" s="13" t="s">
        <v>33</v>
      </c>
      <c r="E54" s="39"/>
      <c r="F54" s="39"/>
      <c r="G54" s="39"/>
      <c r="H54" s="39"/>
      <c r="I54" s="24">
        <f t="shared" si="0"/>
        <v>0</v>
      </c>
    </row>
    <row r="55" spans="1:9" ht="38.25" x14ac:dyDescent="0.2">
      <c r="A55" s="13" t="s">
        <v>23</v>
      </c>
      <c r="B55" s="38"/>
      <c r="C55" s="39"/>
      <c r="D55" s="13" t="s">
        <v>33</v>
      </c>
      <c r="E55" s="39"/>
      <c r="F55" s="39"/>
      <c r="G55" s="39"/>
      <c r="H55" s="39"/>
      <c r="I55" s="24">
        <f t="shared" si="0"/>
        <v>0</v>
      </c>
    </row>
    <row r="56" spans="1:9" ht="38.25" x14ac:dyDescent="0.2">
      <c r="A56" s="13" t="s">
        <v>23</v>
      </c>
      <c r="B56" s="38"/>
      <c r="C56" s="39"/>
      <c r="D56" s="13" t="s">
        <v>33</v>
      </c>
      <c r="E56" s="39"/>
      <c r="F56" s="39"/>
      <c r="G56" s="39"/>
      <c r="H56" s="39"/>
      <c r="I56" s="24">
        <f t="shared" si="0"/>
        <v>0</v>
      </c>
    </row>
    <row r="57" spans="1:9" ht="38.25" x14ac:dyDescent="0.2">
      <c r="A57" s="13" t="s">
        <v>23</v>
      </c>
      <c r="B57" s="38"/>
      <c r="C57" s="39"/>
      <c r="D57" s="13" t="s">
        <v>33</v>
      </c>
      <c r="E57" s="39"/>
      <c r="F57" s="39"/>
      <c r="G57" s="39"/>
      <c r="H57" s="39"/>
      <c r="I57" s="24">
        <f t="shared" si="0"/>
        <v>0</v>
      </c>
    </row>
    <row r="58" spans="1:9" ht="38.25" x14ac:dyDescent="0.2">
      <c r="A58" s="13" t="s">
        <v>23</v>
      </c>
      <c r="B58" s="38"/>
      <c r="C58" s="39"/>
      <c r="D58" s="13" t="s">
        <v>33</v>
      </c>
      <c r="E58" s="39"/>
      <c r="F58" s="39"/>
      <c r="G58" s="39"/>
      <c r="H58" s="39"/>
      <c r="I58" s="24">
        <f t="shared" si="0"/>
        <v>0</v>
      </c>
    </row>
    <row r="59" spans="1:9" ht="38.25" x14ac:dyDescent="0.2">
      <c r="A59" s="13" t="s">
        <v>23</v>
      </c>
      <c r="B59" s="38"/>
      <c r="C59" s="39"/>
      <c r="D59" s="13" t="s">
        <v>33</v>
      </c>
      <c r="E59" s="39"/>
      <c r="F59" s="39"/>
      <c r="G59" s="39"/>
      <c r="H59" s="39"/>
      <c r="I59" s="24">
        <f t="shared" si="0"/>
        <v>0</v>
      </c>
    </row>
    <row r="60" spans="1:9" ht="38.25" x14ac:dyDescent="0.2">
      <c r="A60" s="13" t="s">
        <v>23</v>
      </c>
      <c r="B60" s="38"/>
      <c r="C60" s="39"/>
      <c r="D60" s="13" t="s">
        <v>33</v>
      </c>
      <c r="E60" s="39"/>
      <c r="F60" s="39"/>
      <c r="G60" s="39"/>
      <c r="H60" s="39"/>
      <c r="I60" s="24">
        <f t="shared" si="0"/>
        <v>0</v>
      </c>
    </row>
    <row r="61" spans="1:9" ht="38.25" x14ac:dyDescent="0.2">
      <c r="A61" s="13" t="s">
        <v>23</v>
      </c>
      <c r="B61" s="38"/>
      <c r="C61" s="39"/>
      <c r="D61" s="13" t="s">
        <v>33</v>
      </c>
      <c r="E61" s="39"/>
      <c r="F61" s="39"/>
      <c r="G61" s="39"/>
      <c r="H61" s="39"/>
      <c r="I61" s="24">
        <f t="shared" si="0"/>
        <v>0</v>
      </c>
    </row>
    <row r="62" spans="1:9" ht="38.25" x14ac:dyDescent="0.2">
      <c r="A62" s="13" t="s">
        <v>23</v>
      </c>
      <c r="B62" s="38"/>
      <c r="C62" s="39"/>
      <c r="D62" s="13" t="s">
        <v>33</v>
      </c>
      <c r="E62" s="39"/>
      <c r="F62" s="39"/>
      <c r="G62" s="39"/>
      <c r="H62" s="39"/>
      <c r="I62" s="24">
        <f t="shared" si="0"/>
        <v>0</v>
      </c>
    </row>
    <row r="63" spans="1:9" x14ac:dyDescent="0.2">
      <c r="A63" s="94" t="s">
        <v>24</v>
      </c>
      <c r="B63" s="94"/>
      <c r="C63" s="94"/>
      <c r="D63" s="94"/>
      <c r="E63" s="94"/>
      <c r="F63" s="94"/>
      <c r="G63" s="94"/>
      <c r="H63" s="94"/>
      <c r="I63" s="17">
        <v>1</v>
      </c>
    </row>
    <row r="64" spans="1:9" ht="13.5" thickBot="1" x14ac:dyDescent="0.25">
      <c r="A64" s="95" t="s">
        <v>25</v>
      </c>
      <c r="B64" s="95"/>
      <c r="C64" s="95"/>
      <c r="D64" s="95"/>
      <c r="E64" s="95"/>
      <c r="F64" s="95"/>
      <c r="G64" s="95"/>
      <c r="H64" s="95"/>
      <c r="I64" s="17">
        <v>1</v>
      </c>
    </row>
    <row r="65" spans="1:9" ht="24" customHeight="1" thickBot="1" x14ac:dyDescent="0.25">
      <c r="A65" s="122" t="s">
        <v>85</v>
      </c>
      <c r="B65" s="123"/>
      <c r="C65" s="123"/>
      <c r="D65" s="123"/>
      <c r="E65" s="123"/>
      <c r="F65" s="123"/>
      <c r="G65" s="81" t="s">
        <v>33</v>
      </c>
      <c r="H65" s="82"/>
      <c r="I65" s="17">
        <v>1</v>
      </c>
    </row>
    <row r="66" spans="1:9" ht="74.25" customHeight="1" x14ac:dyDescent="0.2">
      <c r="A66" s="103" t="s">
        <v>54</v>
      </c>
      <c r="B66" s="96"/>
      <c r="C66" s="96"/>
      <c r="D66" s="96"/>
      <c r="E66" s="96"/>
      <c r="F66" s="96"/>
      <c r="G66" s="96"/>
      <c r="H66" s="96"/>
      <c r="I66" s="17">
        <v>1</v>
      </c>
    </row>
    <row r="67" spans="1:9" ht="23.25" customHeight="1" x14ac:dyDescent="0.2">
      <c r="A67" s="97" t="s">
        <v>43</v>
      </c>
      <c r="B67" s="98"/>
      <c r="C67" s="99"/>
      <c r="D67" s="99"/>
      <c r="E67" s="99"/>
      <c r="I67" s="17">
        <v>1</v>
      </c>
    </row>
  </sheetData>
  <autoFilter ref="I1:I67"/>
  <mergeCells count="34">
    <mergeCell ref="A2:H2"/>
    <mergeCell ref="A5:B5"/>
    <mergeCell ref="C5:E5"/>
    <mergeCell ref="F5:H5"/>
    <mergeCell ref="A6:B6"/>
    <mergeCell ref="C6:E6"/>
    <mergeCell ref="F6:H6"/>
    <mergeCell ref="A7:B7"/>
    <mergeCell ref="C7:E7"/>
    <mergeCell ref="F7:H7"/>
    <mergeCell ref="A8:B8"/>
    <mergeCell ref="C8:E8"/>
    <mergeCell ref="F8:H8"/>
    <mergeCell ref="A10:B10"/>
    <mergeCell ref="C10:H10"/>
    <mergeCell ref="A11:B11"/>
    <mergeCell ref="C11:H11"/>
    <mergeCell ref="A12:B12"/>
    <mergeCell ref="C12:H12"/>
    <mergeCell ref="M13:N13"/>
    <mergeCell ref="A67:B67"/>
    <mergeCell ref="C67:E67"/>
    <mergeCell ref="A18:F18"/>
    <mergeCell ref="A19:F19"/>
    <mergeCell ref="J20:N20"/>
    <mergeCell ref="A63:H63"/>
    <mergeCell ref="A64:H64"/>
    <mergeCell ref="A66:H66"/>
    <mergeCell ref="A17:F17"/>
    <mergeCell ref="A14:F14"/>
    <mergeCell ref="A15:F15"/>
    <mergeCell ref="A16:F16"/>
    <mergeCell ref="A13:H13"/>
    <mergeCell ref="A65:F65"/>
  </mergeCells>
  <conditionalFormatting sqref="D22">
    <cfRule type="containsText" dxfId="14" priority="7" operator="containsText" text="ELEGIR">
      <formula>NOT(ISERROR(SEARCH("ELEGIR",D22)))</formula>
    </cfRule>
  </conditionalFormatting>
  <conditionalFormatting sqref="D23:D41">
    <cfRule type="containsText" dxfId="13" priority="6" operator="containsText" text="ELEGIR">
      <formula>NOT(ISERROR(SEARCH("ELEGIR",D23)))</formula>
    </cfRule>
  </conditionalFormatting>
  <conditionalFormatting sqref="D45:D62">
    <cfRule type="containsText" dxfId="12" priority="5" operator="containsText" text="ELEGIR">
      <formula>NOT(ISERROR(SEARCH("ELEGIR",D45)))</formula>
    </cfRule>
  </conditionalFormatting>
  <conditionalFormatting sqref="G18">
    <cfRule type="containsText" dxfId="11" priority="4" operator="containsText" text="ELEGIR">
      <formula>NOT(ISERROR(SEARCH("ELEGIR",G18)))</formula>
    </cfRule>
  </conditionalFormatting>
  <conditionalFormatting sqref="A19:F19">
    <cfRule type="expression" dxfId="10" priority="3">
      <formula>$G$18="SI"</formula>
    </cfRule>
  </conditionalFormatting>
  <conditionalFormatting sqref="G19">
    <cfRule type="expression" dxfId="9" priority="2">
      <formula>$G$18="SI"</formula>
    </cfRule>
  </conditionalFormatting>
  <conditionalFormatting sqref="G65">
    <cfRule type="containsText" dxfId="8" priority="1" operator="containsText" text="ELEGIR">
      <formula>NOT(ISERROR(SEARCH("ELEGIR",G65)))</formula>
    </cfRule>
  </conditionalFormatting>
  <dataValidations count="2">
    <dataValidation type="date" operator="greaterThanOrEqual" showInputMessage="1" showErrorMessage="1" sqref="C67:E67">
      <formula1>1</formula1>
    </dataValidation>
    <dataValidation type="whole" operator="greaterThanOrEqual" showInputMessage="1" showErrorMessage="1" sqref="C10:H10">
      <formula1>0</formula1>
    </dataValidation>
  </dataValidations>
  <pageMargins left="1.1811023622047245" right="1.1811023622047245" top="1.1811023622047245" bottom="1.1811023622047245" header="0.31496062992125984" footer="0.31496062992125984"/>
  <pageSetup paperSize="5" orientation="portrait" horizontalDpi="4294967295" verticalDpi="4294967295" r:id="rId1"/>
  <headerFooter>
    <oddFooter>&amp;L&amp;12FIRMA CERTIFICADA DE APODERADO/A/S LETRADO/A/S: ................................&amp;R&amp;P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FILTRARCELDA1">
                <anchor moveWithCells="1">
                  <from>
                    <xdr:col>10</xdr:col>
                    <xdr:colOff>0</xdr:colOff>
                    <xdr:row>4</xdr:row>
                    <xdr:rowOff>28575</xdr:rowOff>
                  </from>
                  <to>
                    <xdr:col>12</xdr:col>
                    <xdr:colOff>542925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DESHACERFILTRADO1">
                <anchor moveWithCells="1">
                  <from>
                    <xdr:col>9</xdr:col>
                    <xdr:colOff>657225</xdr:colOff>
                    <xdr:row>6</xdr:row>
                    <xdr:rowOff>457200</xdr:rowOff>
                  </from>
                  <to>
                    <xdr:col>12</xdr:col>
                    <xdr:colOff>457200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LISTA!$A$6:$A$8</xm:f>
          </x14:formula1>
          <xm:sqref>G18 G65</xm:sqref>
        </x14:dataValidation>
        <x14:dataValidation type="list" showInputMessage="1" showErrorMessage="1">
          <x14:formula1>
            <xm:f>LISTA!$A$2:$A$4</xm:f>
          </x14:formula1>
          <xm:sqref>D22:D41 D45:D62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7"/>
  <sheetViews>
    <sheetView topLeftCell="A37" zoomScaleNormal="100" workbookViewId="0">
      <selection activeCell="B3" sqref="B3"/>
    </sheetView>
  </sheetViews>
  <sheetFormatPr baseColWidth="10" defaultRowHeight="12.75" x14ac:dyDescent="0.2"/>
  <cols>
    <col min="1" max="1" width="10" style="2" customWidth="1"/>
    <col min="2" max="2" width="18.6640625" style="2" customWidth="1"/>
    <col min="3" max="3" width="7.33203125" style="2" customWidth="1"/>
    <col min="4" max="4" width="6.5" style="2" customWidth="1"/>
    <col min="5" max="6" width="9.83203125" style="2" customWidth="1"/>
    <col min="7" max="7" width="11.33203125" style="2" customWidth="1"/>
    <col min="8" max="8" width="10" style="2" customWidth="1"/>
    <col min="9" max="9" width="1.83203125" style="17" customWidth="1"/>
    <col min="10" max="16384" width="12" style="2"/>
  </cols>
  <sheetData>
    <row r="1" spans="1:14" ht="15.75" x14ac:dyDescent="0.2">
      <c r="A1" s="1" t="s">
        <v>51</v>
      </c>
      <c r="I1" s="23" t="s">
        <v>34</v>
      </c>
    </row>
    <row r="2" spans="1:14" ht="21" customHeight="1" x14ac:dyDescent="0.2">
      <c r="A2" s="83" t="s">
        <v>47</v>
      </c>
      <c r="B2" s="83"/>
      <c r="C2" s="83"/>
      <c r="D2" s="83"/>
      <c r="E2" s="83"/>
      <c r="F2" s="83"/>
      <c r="G2" s="83"/>
      <c r="H2" s="83"/>
      <c r="I2" s="24">
        <v>1</v>
      </c>
    </row>
    <row r="3" spans="1:14" ht="16.5" customHeight="1" x14ac:dyDescent="0.2">
      <c r="A3" s="3" t="s">
        <v>26</v>
      </c>
      <c r="B3" s="35"/>
      <c r="I3" s="24">
        <v>1</v>
      </c>
    </row>
    <row r="4" spans="1:14" ht="16.5" customHeight="1" x14ac:dyDescent="0.2">
      <c r="A4" s="4" t="s">
        <v>27</v>
      </c>
      <c r="B4" s="36"/>
      <c r="I4" s="24">
        <v>1</v>
      </c>
    </row>
    <row r="5" spans="1:14" s="5" customFormat="1" ht="39" customHeight="1" x14ac:dyDescent="0.2">
      <c r="A5" s="91" t="s">
        <v>1</v>
      </c>
      <c r="B5" s="91"/>
      <c r="C5" s="91" t="s">
        <v>28</v>
      </c>
      <c r="D5" s="91"/>
      <c r="E5" s="91"/>
      <c r="F5" s="91" t="s">
        <v>29</v>
      </c>
      <c r="G5" s="91"/>
      <c r="H5" s="91"/>
      <c r="I5" s="24">
        <v>1</v>
      </c>
      <c r="J5" s="6"/>
      <c r="K5" s="6"/>
      <c r="L5" s="6"/>
      <c r="M5" s="6"/>
      <c r="N5" s="6"/>
    </row>
    <row r="6" spans="1:14" s="5" customFormat="1" ht="39" customHeight="1" x14ac:dyDescent="0.2">
      <c r="A6" s="93" t="s">
        <v>2</v>
      </c>
      <c r="B6" s="93"/>
      <c r="C6" s="89"/>
      <c r="D6" s="89"/>
      <c r="E6" s="89"/>
      <c r="F6" s="89"/>
      <c r="G6" s="89"/>
      <c r="H6" s="89"/>
      <c r="I6" s="24">
        <v>1</v>
      </c>
      <c r="J6" s="7"/>
      <c r="K6" s="7"/>
      <c r="L6" s="7"/>
      <c r="M6" s="7"/>
      <c r="N6" s="7"/>
    </row>
    <row r="7" spans="1:14" s="5" customFormat="1" ht="39" customHeight="1" x14ac:dyDescent="0.2">
      <c r="A7" s="93" t="s">
        <v>48</v>
      </c>
      <c r="B7" s="93"/>
      <c r="C7" s="89"/>
      <c r="D7" s="89"/>
      <c r="E7" s="89"/>
      <c r="F7" s="89"/>
      <c r="G7" s="89"/>
      <c r="H7" s="89"/>
      <c r="I7" s="24">
        <v>1</v>
      </c>
      <c r="J7" s="7"/>
      <c r="K7" s="7"/>
      <c r="L7" s="7"/>
      <c r="M7" s="7"/>
      <c r="N7" s="7"/>
    </row>
    <row r="8" spans="1:14" s="5" customFormat="1" ht="39" customHeight="1" x14ac:dyDescent="0.2">
      <c r="A8" s="93" t="s">
        <v>52</v>
      </c>
      <c r="B8" s="93"/>
      <c r="C8" s="89"/>
      <c r="D8" s="89"/>
      <c r="E8" s="89"/>
      <c r="F8" s="89"/>
      <c r="G8" s="89"/>
      <c r="H8" s="89"/>
      <c r="I8" s="24">
        <f>+IF(AND(C8="",F8=""),0,1)</f>
        <v>0</v>
      </c>
      <c r="J8" s="7"/>
      <c r="K8" s="7"/>
      <c r="L8" s="7"/>
      <c r="M8" s="7"/>
      <c r="N8" s="7"/>
    </row>
    <row r="9" spans="1:14" s="5" customFormat="1" ht="16.5" customHeight="1" x14ac:dyDescent="0.2">
      <c r="A9" s="28"/>
      <c r="B9" s="28"/>
      <c r="C9" s="28"/>
      <c r="D9" s="28"/>
      <c r="E9" s="28"/>
      <c r="F9" s="28"/>
      <c r="G9" s="28"/>
      <c r="H9" s="28"/>
      <c r="I9" s="29">
        <v>1</v>
      </c>
      <c r="J9" s="7"/>
      <c r="K9" s="7"/>
      <c r="L9" s="7"/>
      <c r="M9" s="7"/>
      <c r="N9" s="7"/>
    </row>
    <row r="10" spans="1:14" s="5" customFormat="1" ht="35.25" customHeight="1" x14ac:dyDescent="0.2">
      <c r="A10" s="101" t="s">
        <v>42</v>
      </c>
      <c r="B10" s="101"/>
      <c r="C10" s="90"/>
      <c r="D10" s="90"/>
      <c r="E10" s="90"/>
      <c r="F10" s="90"/>
      <c r="G10" s="90"/>
      <c r="H10" s="90"/>
      <c r="I10" s="29">
        <v>1</v>
      </c>
      <c r="J10" s="7"/>
      <c r="K10" s="7"/>
      <c r="L10" s="7"/>
      <c r="M10" s="7"/>
      <c r="N10" s="7"/>
    </row>
    <row r="11" spans="1:14" ht="39.75" customHeight="1" x14ac:dyDescent="0.2">
      <c r="A11" s="101" t="s">
        <v>4</v>
      </c>
      <c r="B11" s="101"/>
      <c r="C11" s="90"/>
      <c r="D11" s="90"/>
      <c r="E11" s="90"/>
      <c r="F11" s="90"/>
      <c r="G11" s="90"/>
      <c r="H11" s="90"/>
      <c r="I11" s="24">
        <v>1</v>
      </c>
      <c r="J11" s="12"/>
      <c r="K11" s="12"/>
      <c r="L11" s="12"/>
      <c r="M11" s="12"/>
      <c r="N11" s="12"/>
    </row>
    <row r="12" spans="1:14" ht="26.25" customHeight="1" x14ac:dyDescent="0.2">
      <c r="A12" s="101" t="s">
        <v>5</v>
      </c>
      <c r="B12" s="101"/>
      <c r="C12" s="90"/>
      <c r="D12" s="90"/>
      <c r="E12" s="90"/>
      <c r="F12" s="90"/>
      <c r="G12" s="90"/>
      <c r="H12" s="90"/>
      <c r="I12" s="24">
        <v>1</v>
      </c>
      <c r="J12" s="12"/>
      <c r="K12" s="12"/>
      <c r="L12" s="12"/>
      <c r="M12" s="12"/>
      <c r="N12" s="12"/>
    </row>
    <row r="13" spans="1:14" x14ac:dyDescent="0.2">
      <c r="A13" s="84" t="s">
        <v>30</v>
      </c>
      <c r="B13" s="85"/>
      <c r="C13" s="85"/>
      <c r="D13" s="85"/>
      <c r="E13" s="85"/>
      <c r="F13" s="85"/>
      <c r="G13" s="85"/>
      <c r="H13" s="85"/>
      <c r="I13" s="24">
        <v>1</v>
      </c>
      <c r="J13" s="25"/>
      <c r="K13" s="25"/>
      <c r="L13" s="25"/>
      <c r="M13" s="100"/>
      <c r="N13" s="100"/>
    </row>
    <row r="14" spans="1:14" s="5" customFormat="1" ht="51" customHeight="1" x14ac:dyDescent="0.2">
      <c r="A14" s="104" t="s">
        <v>6</v>
      </c>
      <c r="B14" s="104"/>
      <c r="C14" s="104"/>
      <c r="D14" s="104"/>
      <c r="E14" s="104"/>
      <c r="F14" s="104"/>
      <c r="G14" s="34" t="s">
        <v>49</v>
      </c>
      <c r="H14" s="9"/>
      <c r="I14" s="24">
        <v>1</v>
      </c>
      <c r="J14" s="7"/>
      <c r="K14" s="7"/>
      <c r="L14" s="7"/>
      <c r="M14" s="10"/>
      <c r="N14" s="10"/>
    </row>
    <row r="15" spans="1:14" s="5" customFormat="1" ht="85.5" customHeight="1" x14ac:dyDescent="0.2">
      <c r="A15" s="93" t="s">
        <v>50</v>
      </c>
      <c r="B15" s="93"/>
      <c r="C15" s="93"/>
      <c r="D15" s="93"/>
      <c r="E15" s="93"/>
      <c r="F15" s="93"/>
      <c r="G15" s="11"/>
      <c r="H15" s="9"/>
      <c r="I15" s="24">
        <v>1</v>
      </c>
      <c r="J15" s="7"/>
      <c r="K15" s="7"/>
      <c r="L15" s="7"/>
      <c r="M15" s="10"/>
      <c r="N15" s="10"/>
    </row>
    <row r="16" spans="1:14" s="5" customFormat="1" ht="10.5" customHeight="1" x14ac:dyDescent="0.2">
      <c r="A16" s="102"/>
      <c r="B16" s="102"/>
      <c r="C16" s="102"/>
      <c r="D16" s="102"/>
      <c r="E16" s="102"/>
      <c r="F16" s="9"/>
      <c r="G16" s="9"/>
      <c r="H16" s="9"/>
      <c r="I16" s="24">
        <v>1</v>
      </c>
      <c r="J16" s="7"/>
      <c r="K16" s="7"/>
      <c r="L16" s="7"/>
      <c r="M16" s="10"/>
      <c r="N16" s="10"/>
    </row>
    <row r="17" spans="1:14" s="5" customFormat="1" ht="17.25" customHeight="1" x14ac:dyDescent="0.2">
      <c r="A17" s="86"/>
      <c r="B17" s="86"/>
      <c r="C17" s="86"/>
      <c r="D17" s="86"/>
      <c r="E17" s="86"/>
      <c r="F17" s="86"/>
      <c r="G17" s="9"/>
      <c r="H17" s="9"/>
      <c r="I17" s="29">
        <v>1</v>
      </c>
      <c r="J17" s="7"/>
      <c r="K17" s="7"/>
      <c r="L17" s="7"/>
      <c r="M17" s="10"/>
      <c r="N17" s="10"/>
    </row>
    <row r="18" spans="1:14" s="5" customFormat="1" ht="26.25" customHeight="1" x14ac:dyDescent="0.2">
      <c r="A18" s="88" t="s">
        <v>35</v>
      </c>
      <c r="B18" s="88"/>
      <c r="C18" s="88"/>
      <c r="D18" s="88"/>
      <c r="E18" s="88"/>
      <c r="F18" s="88"/>
      <c r="G18" s="13" t="s">
        <v>37</v>
      </c>
      <c r="H18" s="9"/>
      <c r="I18" s="24">
        <v>1</v>
      </c>
      <c r="J18" s="7"/>
      <c r="K18" s="7"/>
      <c r="L18" s="7"/>
      <c r="M18" s="10"/>
      <c r="N18" s="10"/>
    </row>
    <row r="19" spans="1:14" s="5" customFormat="1" ht="34.5" customHeight="1" x14ac:dyDescent="0.2">
      <c r="A19" s="87" t="s">
        <v>38</v>
      </c>
      <c r="B19" s="87"/>
      <c r="C19" s="87"/>
      <c r="D19" s="87"/>
      <c r="E19" s="87"/>
      <c r="F19" s="87"/>
      <c r="G19" s="30"/>
      <c r="H19" s="9"/>
      <c r="I19" s="29">
        <v>1</v>
      </c>
      <c r="J19" s="7"/>
      <c r="K19" s="7"/>
      <c r="L19" s="7"/>
      <c r="M19" s="10"/>
      <c r="N19" s="10"/>
    </row>
    <row r="20" spans="1:14" ht="15.75" x14ac:dyDescent="0.2">
      <c r="A20" s="26" t="s">
        <v>39</v>
      </c>
      <c r="B20" s="27"/>
      <c r="C20" s="27"/>
      <c r="D20" s="27"/>
      <c r="E20" s="27"/>
      <c r="F20" s="27"/>
      <c r="G20" s="27"/>
      <c r="H20" s="27"/>
      <c r="I20" s="24">
        <f>IF(G$18="NO",0,1)</f>
        <v>0</v>
      </c>
      <c r="J20" s="100"/>
      <c r="K20" s="100"/>
      <c r="L20" s="100"/>
      <c r="M20" s="100"/>
      <c r="N20" s="100"/>
    </row>
    <row r="21" spans="1:14" ht="72.75" customHeight="1" x14ac:dyDescent="0.2">
      <c r="A21" s="18"/>
      <c r="B21" s="19" t="s">
        <v>10</v>
      </c>
      <c r="C21" s="19" t="s">
        <v>11</v>
      </c>
      <c r="D21" s="19" t="s">
        <v>12</v>
      </c>
      <c r="E21" s="19" t="s">
        <v>13</v>
      </c>
      <c r="F21" s="19" t="s">
        <v>14</v>
      </c>
      <c r="G21" s="19" t="s">
        <v>15</v>
      </c>
      <c r="H21" s="19" t="s">
        <v>16</v>
      </c>
      <c r="I21" s="24">
        <f>IF(G$18="NO",0,1)</f>
        <v>0</v>
      </c>
      <c r="J21" s="5"/>
      <c r="K21" s="5"/>
      <c r="L21" s="6"/>
      <c r="N21" s="12"/>
    </row>
    <row r="22" spans="1:14" ht="38.25" x14ac:dyDescent="0.2">
      <c r="A22" s="13" t="s">
        <v>17</v>
      </c>
      <c r="B22" s="38"/>
      <c r="C22" s="39"/>
      <c r="D22" s="13" t="s">
        <v>33</v>
      </c>
      <c r="E22" s="39"/>
      <c r="F22" s="39"/>
      <c r="G22" s="39"/>
      <c r="H22" s="39"/>
      <c r="I22" s="24">
        <f>IF(B22="",0,1)</f>
        <v>0</v>
      </c>
      <c r="J22" s="15"/>
      <c r="K22" s="15"/>
      <c r="L22" s="14"/>
      <c r="N22" s="12"/>
    </row>
    <row r="23" spans="1:14" ht="38.25" x14ac:dyDescent="0.2">
      <c r="A23" s="13" t="s">
        <v>17</v>
      </c>
      <c r="B23" s="38"/>
      <c r="C23" s="39"/>
      <c r="D23" s="13" t="s">
        <v>33</v>
      </c>
      <c r="E23" s="39"/>
      <c r="F23" s="39"/>
      <c r="G23" s="39"/>
      <c r="H23" s="39"/>
      <c r="I23" s="24">
        <f t="shared" ref="I23:I62" si="0">IF(B23="",0,1)</f>
        <v>0</v>
      </c>
      <c r="J23" s="15"/>
      <c r="K23" s="15"/>
      <c r="L23" s="14"/>
      <c r="N23" s="12"/>
    </row>
    <row r="24" spans="1:14" ht="38.25" x14ac:dyDescent="0.2">
      <c r="A24" s="13" t="s">
        <v>17</v>
      </c>
      <c r="B24" s="38"/>
      <c r="C24" s="39"/>
      <c r="D24" s="13" t="s">
        <v>33</v>
      </c>
      <c r="E24" s="39"/>
      <c r="F24" s="39"/>
      <c r="G24" s="39"/>
      <c r="H24" s="39"/>
      <c r="I24" s="24">
        <f t="shared" si="0"/>
        <v>0</v>
      </c>
      <c r="J24" s="15"/>
      <c r="K24" s="15"/>
      <c r="L24" s="14"/>
      <c r="N24" s="12"/>
    </row>
    <row r="25" spans="1:14" ht="38.25" x14ac:dyDescent="0.2">
      <c r="A25" s="13" t="s">
        <v>17</v>
      </c>
      <c r="B25" s="38"/>
      <c r="C25" s="39"/>
      <c r="D25" s="13" t="s">
        <v>33</v>
      </c>
      <c r="E25" s="39"/>
      <c r="F25" s="39"/>
      <c r="G25" s="39"/>
      <c r="H25" s="39"/>
      <c r="I25" s="24">
        <f t="shared" si="0"/>
        <v>0</v>
      </c>
      <c r="J25" s="15"/>
      <c r="K25" s="15"/>
      <c r="L25" s="14"/>
      <c r="N25" s="12"/>
    </row>
    <row r="26" spans="1:14" ht="38.25" x14ac:dyDescent="0.2">
      <c r="A26" s="13" t="s">
        <v>17</v>
      </c>
      <c r="B26" s="38"/>
      <c r="C26" s="39"/>
      <c r="D26" s="13" t="s">
        <v>33</v>
      </c>
      <c r="E26" s="39"/>
      <c r="F26" s="39"/>
      <c r="G26" s="39"/>
      <c r="H26" s="39"/>
      <c r="I26" s="24">
        <f t="shared" si="0"/>
        <v>0</v>
      </c>
      <c r="J26" s="15"/>
      <c r="K26" s="15"/>
      <c r="L26" s="14"/>
      <c r="N26" s="12"/>
    </row>
    <row r="27" spans="1:14" ht="38.25" x14ac:dyDescent="0.2">
      <c r="A27" s="13" t="s">
        <v>17</v>
      </c>
      <c r="B27" s="38"/>
      <c r="C27" s="39"/>
      <c r="D27" s="13" t="s">
        <v>33</v>
      </c>
      <c r="E27" s="39"/>
      <c r="F27" s="39"/>
      <c r="G27" s="39"/>
      <c r="H27" s="39"/>
      <c r="I27" s="24">
        <f t="shared" si="0"/>
        <v>0</v>
      </c>
      <c r="J27" s="15"/>
      <c r="K27" s="15"/>
      <c r="L27" s="14"/>
      <c r="N27" s="12"/>
    </row>
    <row r="28" spans="1:14" ht="38.25" x14ac:dyDescent="0.2">
      <c r="A28" s="13" t="s">
        <v>17</v>
      </c>
      <c r="B28" s="38"/>
      <c r="C28" s="39"/>
      <c r="D28" s="13" t="s">
        <v>33</v>
      </c>
      <c r="E28" s="39"/>
      <c r="F28" s="39"/>
      <c r="G28" s="39"/>
      <c r="H28" s="39"/>
      <c r="I28" s="24">
        <f t="shared" si="0"/>
        <v>0</v>
      </c>
      <c r="J28" s="15"/>
      <c r="K28" s="15"/>
      <c r="L28" s="14"/>
      <c r="N28" s="12"/>
    </row>
    <row r="29" spans="1:14" ht="38.25" x14ac:dyDescent="0.2">
      <c r="A29" s="13" t="s">
        <v>17</v>
      </c>
      <c r="B29" s="38"/>
      <c r="C29" s="39"/>
      <c r="D29" s="13" t="s">
        <v>33</v>
      </c>
      <c r="E29" s="39"/>
      <c r="F29" s="39"/>
      <c r="G29" s="39"/>
      <c r="H29" s="39"/>
      <c r="I29" s="24">
        <f t="shared" si="0"/>
        <v>0</v>
      </c>
      <c r="J29" s="15"/>
      <c r="K29" s="15"/>
      <c r="L29" s="14"/>
      <c r="N29" s="12"/>
    </row>
    <row r="30" spans="1:14" ht="38.25" x14ac:dyDescent="0.2">
      <c r="A30" s="13" t="s">
        <v>17</v>
      </c>
      <c r="B30" s="38"/>
      <c r="C30" s="39"/>
      <c r="D30" s="13" t="s">
        <v>33</v>
      </c>
      <c r="E30" s="39"/>
      <c r="F30" s="39"/>
      <c r="G30" s="39"/>
      <c r="H30" s="39"/>
      <c r="I30" s="24">
        <f t="shared" si="0"/>
        <v>0</v>
      </c>
      <c r="J30" s="15"/>
      <c r="K30" s="15"/>
      <c r="L30" s="14"/>
      <c r="N30" s="12"/>
    </row>
    <row r="31" spans="1:14" ht="38.25" x14ac:dyDescent="0.2">
      <c r="A31" s="13" t="s">
        <v>17</v>
      </c>
      <c r="B31" s="38"/>
      <c r="C31" s="39"/>
      <c r="D31" s="13" t="s">
        <v>33</v>
      </c>
      <c r="E31" s="39"/>
      <c r="F31" s="39"/>
      <c r="G31" s="39"/>
      <c r="H31" s="39"/>
      <c r="I31" s="24">
        <f t="shared" si="0"/>
        <v>0</v>
      </c>
      <c r="J31" s="15"/>
      <c r="K31" s="15"/>
      <c r="L31" s="14"/>
      <c r="N31" s="12"/>
    </row>
    <row r="32" spans="1:14" ht="38.25" x14ac:dyDescent="0.2">
      <c r="A32" s="13" t="s">
        <v>17</v>
      </c>
      <c r="B32" s="38"/>
      <c r="C32" s="39"/>
      <c r="D32" s="13" t="s">
        <v>33</v>
      </c>
      <c r="E32" s="39"/>
      <c r="F32" s="39"/>
      <c r="G32" s="39"/>
      <c r="H32" s="39"/>
      <c r="I32" s="24">
        <f t="shared" si="0"/>
        <v>0</v>
      </c>
      <c r="J32" s="15"/>
      <c r="K32" s="15"/>
      <c r="L32" s="14"/>
      <c r="N32" s="12"/>
    </row>
    <row r="33" spans="1:14" ht="38.25" x14ac:dyDescent="0.2">
      <c r="A33" s="13" t="s">
        <v>17</v>
      </c>
      <c r="B33" s="38"/>
      <c r="C33" s="39"/>
      <c r="D33" s="13" t="s">
        <v>33</v>
      </c>
      <c r="E33" s="39"/>
      <c r="F33" s="39"/>
      <c r="G33" s="39"/>
      <c r="H33" s="39"/>
      <c r="I33" s="24">
        <f t="shared" si="0"/>
        <v>0</v>
      </c>
      <c r="J33" s="15"/>
      <c r="K33" s="15"/>
      <c r="L33" s="14"/>
      <c r="N33" s="12"/>
    </row>
    <row r="34" spans="1:14" ht="38.25" x14ac:dyDescent="0.2">
      <c r="A34" s="13" t="s">
        <v>17</v>
      </c>
      <c r="B34" s="38"/>
      <c r="C34" s="39"/>
      <c r="D34" s="13" t="s">
        <v>33</v>
      </c>
      <c r="E34" s="39"/>
      <c r="F34" s="39"/>
      <c r="G34" s="39"/>
      <c r="H34" s="39"/>
      <c r="I34" s="24">
        <f t="shared" si="0"/>
        <v>0</v>
      </c>
      <c r="J34" s="15"/>
      <c r="K34" s="15"/>
      <c r="L34" s="14"/>
      <c r="N34" s="12"/>
    </row>
    <row r="35" spans="1:14" ht="38.25" x14ac:dyDescent="0.2">
      <c r="A35" s="13" t="s">
        <v>17</v>
      </c>
      <c r="B35" s="38"/>
      <c r="C35" s="39"/>
      <c r="D35" s="13" t="s">
        <v>33</v>
      </c>
      <c r="E35" s="39"/>
      <c r="F35" s="39"/>
      <c r="G35" s="39"/>
      <c r="H35" s="39"/>
      <c r="I35" s="24">
        <f t="shared" si="0"/>
        <v>0</v>
      </c>
      <c r="J35" s="15"/>
      <c r="K35" s="15"/>
      <c r="L35" s="14"/>
      <c r="N35" s="12"/>
    </row>
    <row r="36" spans="1:14" ht="38.25" x14ac:dyDescent="0.2">
      <c r="A36" s="13" t="s">
        <v>17</v>
      </c>
      <c r="B36" s="38"/>
      <c r="C36" s="39"/>
      <c r="D36" s="13" t="s">
        <v>33</v>
      </c>
      <c r="E36" s="39"/>
      <c r="F36" s="39"/>
      <c r="G36" s="39"/>
      <c r="H36" s="39"/>
      <c r="I36" s="24">
        <f t="shared" si="0"/>
        <v>0</v>
      </c>
      <c r="J36" s="15"/>
      <c r="K36" s="15"/>
      <c r="L36" s="14"/>
      <c r="N36" s="12"/>
    </row>
    <row r="37" spans="1:14" ht="38.25" x14ac:dyDescent="0.2">
      <c r="A37" s="13" t="s">
        <v>17</v>
      </c>
      <c r="B37" s="38"/>
      <c r="C37" s="39"/>
      <c r="D37" s="13" t="s">
        <v>33</v>
      </c>
      <c r="E37" s="39"/>
      <c r="F37" s="39"/>
      <c r="G37" s="39"/>
      <c r="H37" s="39"/>
      <c r="I37" s="24">
        <f t="shared" si="0"/>
        <v>0</v>
      </c>
      <c r="J37" s="15"/>
      <c r="K37" s="15"/>
      <c r="L37" s="14"/>
      <c r="N37" s="12"/>
    </row>
    <row r="38" spans="1:14" ht="38.25" x14ac:dyDescent="0.2">
      <c r="A38" s="13" t="s">
        <v>18</v>
      </c>
      <c r="B38" s="38"/>
      <c r="C38" s="39"/>
      <c r="D38" s="13" t="s">
        <v>33</v>
      </c>
      <c r="E38" s="39"/>
      <c r="F38" s="39"/>
      <c r="G38" s="39"/>
      <c r="H38" s="39"/>
      <c r="I38" s="24">
        <f t="shared" si="0"/>
        <v>0</v>
      </c>
      <c r="J38" s="15"/>
      <c r="K38" s="15"/>
      <c r="L38" s="14"/>
      <c r="N38" s="12"/>
    </row>
    <row r="39" spans="1:14" ht="38.25" x14ac:dyDescent="0.2">
      <c r="A39" s="13" t="s">
        <v>18</v>
      </c>
      <c r="B39" s="38"/>
      <c r="C39" s="39"/>
      <c r="D39" s="13" t="s">
        <v>33</v>
      </c>
      <c r="E39" s="39"/>
      <c r="F39" s="39"/>
      <c r="G39" s="39"/>
      <c r="H39" s="39"/>
      <c r="I39" s="24">
        <f t="shared" si="0"/>
        <v>0</v>
      </c>
      <c r="J39" s="15"/>
      <c r="K39" s="15"/>
      <c r="L39" s="14"/>
      <c r="N39" s="12"/>
    </row>
    <row r="40" spans="1:14" ht="38.25" x14ac:dyDescent="0.2">
      <c r="A40" s="13" t="s">
        <v>18</v>
      </c>
      <c r="B40" s="38"/>
      <c r="C40" s="39"/>
      <c r="D40" s="13" t="s">
        <v>33</v>
      </c>
      <c r="E40" s="39"/>
      <c r="F40" s="39"/>
      <c r="G40" s="39"/>
      <c r="H40" s="39"/>
      <c r="I40" s="24">
        <f t="shared" si="0"/>
        <v>0</v>
      </c>
      <c r="J40" s="15"/>
      <c r="K40" s="15"/>
      <c r="L40" s="14"/>
      <c r="N40" s="12"/>
    </row>
    <row r="41" spans="1:14" ht="38.25" x14ac:dyDescent="0.2">
      <c r="A41" s="13" t="s">
        <v>18</v>
      </c>
      <c r="B41" s="38"/>
      <c r="C41" s="39"/>
      <c r="D41" s="13" t="s">
        <v>33</v>
      </c>
      <c r="E41" s="39"/>
      <c r="F41" s="39"/>
      <c r="G41" s="39"/>
      <c r="H41" s="39"/>
      <c r="I41" s="24">
        <f t="shared" si="0"/>
        <v>0</v>
      </c>
      <c r="J41" s="15"/>
      <c r="K41" s="15"/>
      <c r="L41" s="14"/>
      <c r="N41" s="12"/>
    </row>
    <row r="42" spans="1:14" s="22" customFormat="1" ht="15" x14ac:dyDescent="0.2">
      <c r="A42" s="2" t="s">
        <v>19</v>
      </c>
      <c r="B42" s="21"/>
      <c r="C42" s="21"/>
      <c r="D42" s="21"/>
      <c r="E42" s="21"/>
      <c r="F42" s="21"/>
      <c r="G42" s="21"/>
      <c r="H42" s="21"/>
      <c r="I42" s="24">
        <f>IF(G$18="NO",0,1)</f>
        <v>0</v>
      </c>
      <c r="J42" s="21"/>
      <c r="K42" s="21"/>
      <c r="L42" s="21"/>
      <c r="M42" s="21"/>
      <c r="N42" s="21"/>
    </row>
    <row r="43" spans="1:14" ht="15.75" x14ac:dyDescent="0.2">
      <c r="A43" s="20" t="s">
        <v>40</v>
      </c>
      <c r="I43" s="24">
        <v>1</v>
      </c>
    </row>
    <row r="44" spans="1:14" s="16" customFormat="1" ht="112.5" customHeight="1" x14ac:dyDescent="0.2">
      <c r="A44" s="31"/>
      <c r="B44" s="32" t="s">
        <v>20</v>
      </c>
      <c r="C44" s="32" t="s">
        <v>11</v>
      </c>
      <c r="D44" s="32" t="s">
        <v>12</v>
      </c>
      <c r="E44" s="32" t="s">
        <v>13</v>
      </c>
      <c r="F44" s="32" t="s">
        <v>14</v>
      </c>
      <c r="G44" s="32" t="s">
        <v>21</v>
      </c>
      <c r="H44" s="32" t="s">
        <v>22</v>
      </c>
      <c r="I44" s="33">
        <f t="shared" si="0"/>
        <v>1</v>
      </c>
    </row>
    <row r="45" spans="1:14" ht="38.25" x14ac:dyDescent="0.2">
      <c r="A45" s="13" t="s">
        <v>23</v>
      </c>
      <c r="B45" s="38"/>
      <c r="C45" s="40"/>
      <c r="D45" s="13" t="s">
        <v>33</v>
      </c>
      <c r="E45" s="39"/>
      <c r="F45" s="39"/>
      <c r="G45" s="39"/>
      <c r="H45" s="39"/>
      <c r="I45" s="24">
        <f t="shared" si="0"/>
        <v>0</v>
      </c>
    </row>
    <row r="46" spans="1:14" ht="38.25" x14ac:dyDescent="0.2">
      <c r="A46" s="13" t="s">
        <v>23</v>
      </c>
      <c r="B46" s="38"/>
      <c r="C46" s="39"/>
      <c r="D46" s="13" t="s">
        <v>33</v>
      </c>
      <c r="E46" s="39"/>
      <c r="F46" s="39"/>
      <c r="G46" s="39"/>
      <c r="H46" s="39"/>
      <c r="I46" s="24">
        <f t="shared" si="0"/>
        <v>0</v>
      </c>
    </row>
    <row r="47" spans="1:14" ht="38.25" x14ac:dyDescent="0.2">
      <c r="A47" s="13" t="s">
        <v>23</v>
      </c>
      <c r="B47" s="38"/>
      <c r="C47" s="39"/>
      <c r="D47" s="13" t="s">
        <v>33</v>
      </c>
      <c r="E47" s="39"/>
      <c r="F47" s="39"/>
      <c r="G47" s="39"/>
      <c r="H47" s="39"/>
      <c r="I47" s="24">
        <f t="shared" si="0"/>
        <v>0</v>
      </c>
    </row>
    <row r="48" spans="1:14" ht="38.25" x14ac:dyDescent="0.2">
      <c r="A48" s="13" t="s">
        <v>23</v>
      </c>
      <c r="B48" s="38"/>
      <c r="C48" s="39"/>
      <c r="D48" s="13" t="s">
        <v>33</v>
      </c>
      <c r="E48" s="39"/>
      <c r="F48" s="39"/>
      <c r="G48" s="39"/>
      <c r="H48" s="39"/>
      <c r="I48" s="24">
        <f t="shared" si="0"/>
        <v>0</v>
      </c>
    </row>
    <row r="49" spans="1:9" ht="38.25" x14ac:dyDescent="0.2">
      <c r="A49" s="13" t="s">
        <v>23</v>
      </c>
      <c r="B49" s="38"/>
      <c r="C49" s="39"/>
      <c r="D49" s="13" t="s">
        <v>33</v>
      </c>
      <c r="E49" s="39"/>
      <c r="F49" s="39"/>
      <c r="G49" s="39"/>
      <c r="H49" s="39"/>
      <c r="I49" s="24">
        <f t="shared" si="0"/>
        <v>0</v>
      </c>
    </row>
    <row r="50" spans="1:9" ht="38.25" x14ac:dyDescent="0.2">
      <c r="A50" s="13" t="s">
        <v>23</v>
      </c>
      <c r="B50" s="38"/>
      <c r="C50" s="39"/>
      <c r="D50" s="13" t="s">
        <v>33</v>
      </c>
      <c r="E50" s="39"/>
      <c r="F50" s="39"/>
      <c r="G50" s="39"/>
      <c r="H50" s="39"/>
      <c r="I50" s="24">
        <f t="shared" si="0"/>
        <v>0</v>
      </c>
    </row>
    <row r="51" spans="1:9" ht="38.25" x14ac:dyDescent="0.2">
      <c r="A51" s="13" t="s">
        <v>23</v>
      </c>
      <c r="B51" s="38"/>
      <c r="C51" s="39"/>
      <c r="D51" s="13" t="s">
        <v>33</v>
      </c>
      <c r="E51" s="39"/>
      <c r="F51" s="39"/>
      <c r="G51" s="39"/>
      <c r="H51" s="39"/>
      <c r="I51" s="24">
        <f t="shared" si="0"/>
        <v>0</v>
      </c>
    </row>
    <row r="52" spans="1:9" ht="38.25" x14ac:dyDescent="0.2">
      <c r="A52" s="13" t="s">
        <v>23</v>
      </c>
      <c r="B52" s="38"/>
      <c r="C52" s="39"/>
      <c r="D52" s="13" t="s">
        <v>33</v>
      </c>
      <c r="E52" s="39"/>
      <c r="F52" s="39"/>
      <c r="G52" s="39"/>
      <c r="H52" s="39"/>
      <c r="I52" s="24">
        <f t="shared" si="0"/>
        <v>0</v>
      </c>
    </row>
    <row r="53" spans="1:9" ht="38.25" x14ac:dyDescent="0.2">
      <c r="A53" s="13" t="s">
        <v>23</v>
      </c>
      <c r="B53" s="38"/>
      <c r="C53" s="39"/>
      <c r="D53" s="13" t="s">
        <v>33</v>
      </c>
      <c r="E53" s="39"/>
      <c r="F53" s="39"/>
      <c r="G53" s="39"/>
      <c r="H53" s="39"/>
      <c r="I53" s="24">
        <f t="shared" si="0"/>
        <v>0</v>
      </c>
    </row>
    <row r="54" spans="1:9" ht="38.25" x14ac:dyDescent="0.2">
      <c r="A54" s="13" t="s">
        <v>23</v>
      </c>
      <c r="B54" s="38"/>
      <c r="C54" s="39"/>
      <c r="D54" s="13" t="s">
        <v>33</v>
      </c>
      <c r="E54" s="39"/>
      <c r="F54" s="39"/>
      <c r="G54" s="39"/>
      <c r="H54" s="39"/>
      <c r="I54" s="24">
        <f t="shared" si="0"/>
        <v>0</v>
      </c>
    </row>
    <row r="55" spans="1:9" ht="38.25" x14ac:dyDescent="0.2">
      <c r="A55" s="13" t="s">
        <v>23</v>
      </c>
      <c r="B55" s="38"/>
      <c r="C55" s="39"/>
      <c r="D55" s="13" t="s">
        <v>33</v>
      </c>
      <c r="E55" s="39"/>
      <c r="F55" s="39"/>
      <c r="G55" s="39"/>
      <c r="H55" s="39"/>
      <c r="I55" s="24">
        <f t="shared" si="0"/>
        <v>0</v>
      </c>
    </row>
    <row r="56" spans="1:9" ht="38.25" x14ac:dyDescent="0.2">
      <c r="A56" s="13" t="s">
        <v>23</v>
      </c>
      <c r="B56" s="38"/>
      <c r="C56" s="39"/>
      <c r="D56" s="13" t="s">
        <v>33</v>
      </c>
      <c r="E56" s="39"/>
      <c r="F56" s="39"/>
      <c r="G56" s="39"/>
      <c r="H56" s="39"/>
      <c r="I56" s="24">
        <f t="shared" si="0"/>
        <v>0</v>
      </c>
    </row>
    <row r="57" spans="1:9" ht="38.25" x14ac:dyDescent="0.2">
      <c r="A57" s="13" t="s">
        <v>23</v>
      </c>
      <c r="B57" s="38"/>
      <c r="C57" s="39"/>
      <c r="D57" s="13" t="s">
        <v>33</v>
      </c>
      <c r="E57" s="39"/>
      <c r="F57" s="39"/>
      <c r="G57" s="39"/>
      <c r="H57" s="39"/>
      <c r="I57" s="24">
        <f t="shared" si="0"/>
        <v>0</v>
      </c>
    </row>
    <row r="58" spans="1:9" ht="38.25" x14ac:dyDescent="0.2">
      <c r="A58" s="13" t="s">
        <v>23</v>
      </c>
      <c r="B58" s="38"/>
      <c r="C58" s="39"/>
      <c r="D58" s="13" t="s">
        <v>33</v>
      </c>
      <c r="E58" s="39"/>
      <c r="F58" s="39"/>
      <c r="G58" s="39"/>
      <c r="H58" s="39"/>
      <c r="I58" s="24">
        <f t="shared" si="0"/>
        <v>0</v>
      </c>
    </row>
    <row r="59" spans="1:9" ht="38.25" x14ac:dyDescent="0.2">
      <c r="A59" s="13" t="s">
        <v>23</v>
      </c>
      <c r="B59" s="38"/>
      <c r="C59" s="39"/>
      <c r="D59" s="13" t="s">
        <v>33</v>
      </c>
      <c r="E59" s="39"/>
      <c r="F59" s="39"/>
      <c r="G59" s="39"/>
      <c r="H59" s="39"/>
      <c r="I59" s="24">
        <f t="shared" si="0"/>
        <v>0</v>
      </c>
    </row>
    <row r="60" spans="1:9" ht="38.25" x14ac:dyDescent="0.2">
      <c r="A60" s="13" t="s">
        <v>23</v>
      </c>
      <c r="B60" s="38"/>
      <c r="C60" s="39"/>
      <c r="D60" s="13" t="s">
        <v>33</v>
      </c>
      <c r="E60" s="39"/>
      <c r="F60" s="39"/>
      <c r="G60" s="39"/>
      <c r="H60" s="39"/>
      <c r="I60" s="24">
        <f t="shared" si="0"/>
        <v>0</v>
      </c>
    </row>
    <row r="61" spans="1:9" ht="38.25" x14ac:dyDescent="0.2">
      <c r="A61" s="13" t="s">
        <v>23</v>
      </c>
      <c r="B61" s="38"/>
      <c r="C61" s="39"/>
      <c r="D61" s="13" t="s">
        <v>33</v>
      </c>
      <c r="E61" s="39"/>
      <c r="F61" s="39"/>
      <c r="G61" s="39"/>
      <c r="H61" s="39"/>
      <c r="I61" s="24">
        <f t="shared" si="0"/>
        <v>0</v>
      </c>
    </row>
    <row r="62" spans="1:9" ht="38.25" x14ac:dyDescent="0.2">
      <c r="A62" s="13" t="s">
        <v>23</v>
      </c>
      <c r="B62" s="38"/>
      <c r="C62" s="39"/>
      <c r="D62" s="13" t="s">
        <v>33</v>
      </c>
      <c r="E62" s="39"/>
      <c r="F62" s="39"/>
      <c r="G62" s="39"/>
      <c r="H62" s="39"/>
      <c r="I62" s="24">
        <f t="shared" si="0"/>
        <v>0</v>
      </c>
    </row>
    <row r="63" spans="1:9" x14ac:dyDescent="0.2">
      <c r="A63" s="94" t="s">
        <v>24</v>
      </c>
      <c r="B63" s="94"/>
      <c r="C63" s="94"/>
      <c r="D63" s="94"/>
      <c r="E63" s="94"/>
      <c r="F63" s="94"/>
      <c r="G63" s="94"/>
      <c r="H63" s="94"/>
      <c r="I63" s="17">
        <v>1</v>
      </c>
    </row>
    <row r="64" spans="1:9" ht="13.5" thickBot="1" x14ac:dyDescent="0.25">
      <c r="A64" s="95" t="s">
        <v>25</v>
      </c>
      <c r="B64" s="95"/>
      <c r="C64" s="95"/>
      <c r="D64" s="95"/>
      <c r="E64" s="95"/>
      <c r="F64" s="95"/>
      <c r="G64" s="95"/>
      <c r="H64" s="95"/>
      <c r="I64" s="17">
        <v>1</v>
      </c>
    </row>
    <row r="65" spans="1:9" ht="24" customHeight="1" thickBot="1" x14ac:dyDescent="0.25">
      <c r="A65" s="122" t="s">
        <v>85</v>
      </c>
      <c r="B65" s="123"/>
      <c r="C65" s="123"/>
      <c r="D65" s="123"/>
      <c r="E65" s="123"/>
      <c r="F65" s="123"/>
      <c r="G65" s="81" t="s">
        <v>33</v>
      </c>
      <c r="H65" s="82"/>
      <c r="I65" s="17">
        <v>1</v>
      </c>
    </row>
    <row r="66" spans="1:9" ht="78" customHeight="1" x14ac:dyDescent="0.2">
      <c r="A66" s="103" t="s">
        <v>53</v>
      </c>
      <c r="B66" s="96"/>
      <c r="C66" s="96"/>
      <c r="D66" s="96"/>
      <c r="E66" s="96"/>
      <c r="F66" s="96"/>
      <c r="G66" s="96"/>
      <c r="H66" s="96"/>
      <c r="I66" s="17">
        <v>1</v>
      </c>
    </row>
    <row r="67" spans="1:9" ht="23.25" customHeight="1" x14ac:dyDescent="0.2">
      <c r="A67" s="97" t="s">
        <v>43</v>
      </c>
      <c r="B67" s="98"/>
      <c r="C67" s="99"/>
      <c r="D67" s="99"/>
      <c r="E67" s="99"/>
      <c r="I67" s="17">
        <v>1</v>
      </c>
    </row>
  </sheetData>
  <autoFilter ref="I1:I67"/>
  <mergeCells count="34">
    <mergeCell ref="A67:B67"/>
    <mergeCell ref="C67:E67"/>
    <mergeCell ref="A14:F14"/>
    <mergeCell ref="A15:F15"/>
    <mergeCell ref="A18:F18"/>
    <mergeCell ref="A19:F19"/>
    <mergeCell ref="A65:F65"/>
    <mergeCell ref="J20:N20"/>
    <mergeCell ref="A63:H63"/>
    <mergeCell ref="A64:H64"/>
    <mergeCell ref="A66:H66"/>
    <mergeCell ref="A13:H13"/>
    <mergeCell ref="M13:N13"/>
    <mergeCell ref="A16:E16"/>
    <mergeCell ref="A17:F17"/>
    <mergeCell ref="A10:B10"/>
    <mergeCell ref="C10:H10"/>
    <mergeCell ref="A11:B11"/>
    <mergeCell ref="C11:H11"/>
    <mergeCell ref="A12:B12"/>
    <mergeCell ref="C12:H12"/>
    <mergeCell ref="A7:B7"/>
    <mergeCell ref="C7:E7"/>
    <mergeCell ref="F7:H7"/>
    <mergeCell ref="A8:B8"/>
    <mergeCell ref="C8:E8"/>
    <mergeCell ref="F8:H8"/>
    <mergeCell ref="A2:H2"/>
    <mergeCell ref="A5:B5"/>
    <mergeCell ref="C5:E5"/>
    <mergeCell ref="F5:H5"/>
    <mergeCell ref="A6:B6"/>
    <mergeCell ref="C6:E6"/>
    <mergeCell ref="F6:H6"/>
  </mergeCells>
  <conditionalFormatting sqref="D22">
    <cfRule type="containsText" dxfId="7" priority="7" operator="containsText" text="ELEGIR">
      <formula>NOT(ISERROR(SEARCH("ELEGIR",D22)))</formula>
    </cfRule>
  </conditionalFormatting>
  <conditionalFormatting sqref="D23:D41">
    <cfRule type="containsText" dxfId="6" priority="6" operator="containsText" text="ELEGIR">
      <formula>NOT(ISERROR(SEARCH("ELEGIR",D23)))</formula>
    </cfRule>
  </conditionalFormatting>
  <conditionalFormatting sqref="D45:D62">
    <cfRule type="containsText" dxfId="5" priority="5" operator="containsText" text="ELEGIR">
      <formula>NOT(ISERROR(SEARCH("ELEGIR",D45)))</formula>
    </cfRule>
  </conditionalFormatting>
  <conditionalFormatting sqref="G18">
    <cfRule type="containsText" dxfId="4" priority="4" operator="containsText" text="ELEGIR">
      <formula>NOT(ISERROR(SEARCH("ELEGIR",G18)))</formula>
    </cfRule>
  </conditionalFormatting>
  <conditionalFormatting sqref="A19:F19">
    <cfRule type="expression" dxfId="3" priority="3">
      <formula>$G$18="SI"</formula>
    </cfRule>
  </conditionalFormatting>
  <conditionalFormatting sqref="G19">
    <cfRule type="expression" dxfId="2" priority="2">
      <formula>$G$18="SI"</formula>
    </cfRule>
  </conditionalFormatting>
  <conditionalFormatting sqref="G65">
    <cfRule type="containsText" dxfId="1" priority="1" operator="containsText" text="ELEGIR">
      <formula>NOT(ISERROR(SEARCH("ELEGIR",G65)))</formula>
    </cfRule>
  </conditionalFormatting>
  <dataValidations count="2">
    <dataValidation type="whole" operator="greaterThanOrEqual" showInputMessage="1" showErrorMessage="1" sqref="C10:H10">
      <formula1>0</formula1>
    </dataValidation>
    <dataValidation type="date" operator="greaterThanOrEqual" showInputMessage="1" showErrorMessage="1" sqref="C67:E67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portrait" horizontalDpi="4294967295" verticalDpi="4294967295" r:id="rId1"/>
  <headerFooter>
    <oddFooter>&amp;L&amp;12FIRMA &amp;"Times New Roman,Negrita"CERTIFICADA&amp;"Times New Roman,Normal" REPRESENTANTE/S LEGAL/ES PRESENTAN DECLARACIÓN:..........................................................................................&amp;R&amp;P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FILTRARCELDA1">
                <anchor moveWithCells="1">
                  <from>
                    <xdr:col>10</xdr:col>
                    <xdr:colOff>0</xdr:colOff>
                    <xdr:row>4</xdr:row>
                    <xdr:rowOff>28575</xdr:rowOff>
                  </from>
                  <to>
                    <xdr:col>12</xdr:col>
                    <xdr:colOff>542925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0]!DESHACERFILTRADO1">
                <anchor moveWithCells="1">
                  <from>
                    <xdr:col>9</xdr:col>
                    <xdr:colOff>657225</xdr:colOff>
                    <xdr:row>6</xdr:row>
                    <xdr:rowOff>457200</xdr:rowOff>
                  </from>
                  <to>
                    <xdr:col>12</xdr:col>
                    <xdr:colOff>457200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LISTA!$A$2:$A$4</xm:f>
          </x14:formula1>
          <xm:sqref>D22:D41 D45:D62</xm:sqref>
        </x14:dataValidation>
        <x14:dataValidation type="list" showInputMessage="1" showErrorMessage="1">
          <x14:formula1>
            <xm:f>LISTA!$A$6:$A$8</xm:f>
          </x14:formula1>
          <xm:sqref>G18 G65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activeCell="C14" sqref="C14"/>
    </sheetView>
  </sheetViews>
  <sheetFormatPr baseColWidth="10" defaultRowHeight="12.75" x14ac:dyDescent="0.2"/>
  <sheetData>
    <row r="2" spans="1:1" x14ac:dyDescent="0.2">
      <c r="A2" t="s">
        <v>33</v>
      </c>
    </row>
    <row r="3" spans="1:1" x14ac:dyDescent="0.2">
      <c r="A3" t="s">
        <v>31</v>
      </c>
    </row>
    <row r="4" spans="1:1" x14ac:dyDescent="0.2">
      <c r="A4" t="s">
        <v>32</v>
      </c>
    </row>
    <row r="6" spans="1:1" x14ac:dyDescent="0.2">
      <c r="A6" t="s">
        <v>33</v>
      </c>
    </row>
    <row r="7" spans="1:1" x14ac:dyDescent="0.2">
      <c r="A7" t="s">
        <v>36</v>
      </c>
    </row>
    <row r="8" spans="1:1" x14ac:dyDescent="0.2">
      <c r="A8" t="s">
        <v>37</v>
      </c>
    </row>
  </sheetData>
  <sheetProtection password="C64F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zoomScale="75" zoomScaleNormal="75" workbookViewId="0">
      <selection activeCell="J122" sqref="J122"/>
    </sheetView>
  </sheetViews>
  <sheetFormatPr baseColWidth="10" defaultRowHeight="12.75" x14ac:dyDescent="0.2"/>
  <cols>
    <col min="1" max="1" width="5" customWidth="1"/>
    <col min="2" max="2" width="8" customWidth="1"/>
    <col min="3" max="3" width="23.83203125" customWidth="1"/>
    <col min="4" max="4" width="11.83203125" customWidth="1"/>
    <col min="5" max="5" width="20.5" customWidth="1"/>
    <col min="6" max="6" width="22.1640625" customWidth="1"/>
    <col min="7" max="7" width="28.33203125" customWidth="1"/>
    <col min="8" max="8" width="30" customWidth="1"/>
  </cols>
  <sheetData>
    <row r="1" spans="1:18" ht="22.5" x14ac:dyDescent="0.2">
      <c r="A1" s="42" t="s">
        <v>55</v>
      </c>
      <c r="B1" s="43"/>
      <c r="C1" s="44"/>
      <c r="D1" s="44"/>
      <c r="E1" s="45"/>
      <c r="F1" s="45"/>
      <c r="G1" s="46"/>
      <c r="H1" s="47"/>
      <c r="I1" s="44"/>
      <c r="J1" s="44"/>
      <c r="K1" s="44"/>
    </row>
    <row r="2" spans="1:18" ht="34.5" customHeight="1" x14ac:dyDescent="0.2">
      <c r="A2" s="48" t="s">
        <v>56</v>
      </c>
      <c r="B2" s="48"/>
      <c r="C2" s="48"/>
      <c r="D2" s="48"/>
      <c r="E2" s="48"/>
      <c r="F2" s="49"/>
      <c r="G2" s="50"/>
      <c r="H2" s="51" t="str">
        <f>+IF(G2&gt;0,".","ERROR llene NRO. EXPTE.")</f>
        <v>ERROR llene NRO. EXPTE.</v>
      </c>
      <c r="I2" s="52"/>
      <c r="J2" s="44"/>
      <c r="K2" s="44"/>
    </row>
    <row r="3" spans="1:18" ht="22.5" x14ac:dyDescent="0.2">
      <c r="A3" s="53"/>
      <c r="B3" s="54"/>
      <c r="C3" s="53"/>
      <c r="D3" s="53"/>
      <c r="E3" s="110" t="s">
        <v>57</v>
      </c>
      <c r="F3" s="111"/>
      <c r="G3" s="50"/>
      <c r="H3" s="112" t="str">
        <f>+IF(G3&gt;0,".","ERROR llene NRO. LEGAJO")</f>
        <v>ERROR llene NRO. LEGAJO</v>
      </c>
      <c r="I3" s="113"/>
      <c r="J3" s="44"/>
      <c r="K3" s="44"/>
    </row>
    <row r="4" spans="1:18" ht="25.5" customHeight="1" x14ac:dyDescent="0.2">
      <c r="A4" s="114" t="s">
        <v>58</v>
      </c>
      <c r="B4" s="115" t="s">
        <v>59</v>
      </c>
      <c r="C4" s="116" t="s">
        <v>60</v>
      </c>
      <c r="D4" s="116"/>
      <c r="E4" s="117" t="s">
        <v>61</v>
      </c>
      <c r="F4" s="119" t="s">
        <v>61</v>
      </c>
      <c r="G4" s="120" t="s">
        <v>62</v>
      </c>
      <c r="H4" s="120"/>
      <c r="I4" s="121" t="s">
        <v>63</v>
      </c>
      <c r="J4" s="105" t="s">
        <v>57</v>
      </c>
      <c r="K4" s="105" t="s">
        <v>64</v>
      </c>
      <c r="L4" s="106" t="s">
        <v>65</v>
      </c>
      <c r="M4" s="107" t="s">
        <v>66</v>
      </c>
      <c r="N4" s="107"/>
      <c r="O4" s="107"/>
      <c r="P4" s="107"/>
      <c r="Q4" s="107"/>
      <c r="R4" s="108"/>
    </row>
    <row r="5" spans="1:18" ht="51" x14ac:dyDescent="0.2">
      <c r="A5" s="114"/>
      <c r="B5" s="115"/>
      <c r="C5" s="55" t="s">
        <v>67</v>
      </c>
      <c r="D5" s="56" t="s">
        <v>68</v>
      </c>
      <c r="E5" s="118"/>
      <c r="F5" s="119"/>
      <c r="G5" s="57" t="s">
        <v>69</v>
      </c>
      <c r="H5" s="58" t="s">
        <v>70</v>
      </c>
      <c r="I5" s="121"/>
      <c r="J5" s="105"/>
      <c r="K5" s="105"/>
      <c r="L5" s="106"/>
      <c r="M5" s="59" t="s">
        <v>63</v>
      </c>
      <c r="N5" s="60" t="s">
        <v>1</v>
      </c>
      <c r="O5" s="61" t="s">
        <v>71</v>
      </c>
      <c r="P5" s="62" t="s">
        <v>72</v>
      </c>
      <c r="Q5" s="63" t="s">
        <v>65</v>
      </c>
      <c r="R5" s="109"/>
    </row>
    <row r="6" spans="1:18" ht="78" customHeight="1" x14ac:dyDescent="0.2">
      <c r="A6" s="64">
        <f>IF(H6=0,0,1)</f>
        <v>1</v>
      </c>
      <c r="B6" s="69" t="s">
        <v>76</v>
      </c>
      <c r="C6" s="65">
        <f>+'ESCRIBANO-A-S'!$C$6</f>
        <v>0</v>
      </c>
      <c r="D6" s="70">
        <f>+'ESCRIBANO-A-S'!C67:E67</f>
        <v>0</v>
      </c>
      <c r="E6" s="65">
        <f>+'ESCRIBANO-A-S'!$C$6</f>
        <v>0</v>
      </c>
      <c r="F6" s="65">
        <f>+'ESCRIBANO-A-S'!$F$6</f>
        <v>0</v>
      </c>
      <c r="G6" s="71" t="s">
        <v>18</v>
      </c>
      <c r="H6" s="66" t="s">
        <v>20</v>
      </c>
      <c r="I6" s="66" t="s">
        <v>11</v>
      </c>
      <c r="J6" s="66" t="s">
        <v>12</v>
      </c>
      <c r="K6" s="66" t="s">
        <v>13</v>
      </c>
      <c r="L6" s="66" t="s">
        <v>14</v>
      </c>
      <c r="M6" s="67" t="s">
        <v>74</v>
      </c>
      <c r="N6" s="68" t="s">
        <v>75</v>
      </c>
      <c r="O6" s="37"/>
      <c r="P6" s="37"/>
      <c r="Q6" s="37"/>
      <c r="R6" s="37"/>
    </row>
    <row r="7" spans="1:18" x14ac:dyDescent="0.2">
      <c r="A7" s="64">
        <f t="shared" ref="A7:A70" si="0">IF(H7=0,0,1)</f>
        <v>0</v>
      </c>
      <c r="B7" s="69" t="s">
        <v>76</v>
      </c>
      <c r="C7" s="65">
        <f>+'ESCRIBANO-A-S'!$C$6</f>
        <v>0</v>
      </c>
      <c r="D7" s="70">
        <f>+'ESCRIBANO-A-S'!C68:E68</f>
        <v>0</v>
      </c>
      <c r="E7" s="65">
        <f>+'ESCRIBANO-A-S'!$C$6</f>
        <v>0</v>
      </c>
      <c r="F7" s="65">
        <f>+'ESCRIBANO-A-S'!$F$6</f>
        <v>0</v>
      </c>
      <c r="G7" s="71" t="s">
        <v>18</v>
      </c>
      <c r="H7" s="65">
        <f>+'ESCRIBANO-A-S'!B22</f>
        <v>0</v>
      </c>
      <c r="I7" s="65">
        <f>+'ESCRIBANO-A-S'!C22</f>
        <v>0</v>
      </c>
      <c r="J7" s="65" t="str">
        <f>+'ESCRIBANO-A-S'!D22</f>
        <v>ELEGIR</v>
      </c>
      <c r="K7" s="65">
        <f>+'ESCRIBANO-A-S'!E22</f>
        <v>0</v>
      </c>
      <c r="L7" s="65">
        <f>+'ESCRIBANO-A-S'!F22</f>
        <v>0</v>
      </c>
      <c r="M7" s="65">
        <f>+'ESCRIBANO-A-S'!G22</f>
        <v>0</v>
      </c>
      <c r="N7" s="65">
        <f>+'ESCRIBANO-A-S'!H22</f>
        <v>0</v>
      </c>
      <c r="O7" s="37"/>
      <c r="P7" s="37"/>
      <c r="Q7" s="37"/>
      <c r="R7" s="37"/>
    </row>
    <row r="8" spans="1:18" x14ac:dyDescent="0.2">
      <c r="A8" s="64">
        <f t="shared" si="0"/>
        <v>0</v>
      </c>
      <c r="B8" s="69" t="s">
        <v>76</v>
      </c>
      <c r="C8" s="65">
        <f>+'ESCRIBANO-A-S'!$C$6</f>
        <v>0</v>
      </c>
      <c r="D8" s="70">
        <f>+'ESCRIBANO-A-S'!C69:E69</f>
        <v>0</v>
      </c>
      <c r="E8" s="65">
        <f>+'ESCRIBANO-A-S'!$C$6</f>
        <v>0</v>
      </c>
      <c r="F8" s="65">
        <f>+'ESCRIBANO-A-S'!$F$6</f>
        <v>0</v>
      </c>
      <c r="G8" s="71" t="s">
        <v>18</v>
      </c>
      <c r="H8" s="65">
        <f>+'ESCRIBANO-A-S'!B23</f>
        <v>0</v>
      </c>
      <c r="I8" s="65">
        <f>+'ESCRIBANO-A-S'!C23</f>
        <v>0</v>
      </c>
      <c r="J8" s="65" t="str">
        <f>+'ESCRIBANO-A-S'!D23</f>
        <v>ELEGIR</v>
      </c>
      <c r="K8" s="65">
        <f>+'ESCRIBANO-A-S'!E23</f>
        <v>0</v>
      </c>
      <c r="L8" s="65">
        <f>+'ESCRIBANO-A-S'!F23</f>
        <v>0</v>
      </c>
      <c r="M8" s="65">
        <f>+'ESCRIBANO-A-S'!G23</f>
        <v>0</v>
      </c>
      <c r="N8" s="65">
        <f>+'ESCRIBANO-A-S'!H23</f>
        <v>0</v>
      </c>
      <c r="O8" s="37"/>
      <c r="P8" s="37"/>
      <c r="Q8" s="37"/>
      <c r="R8" s="37"/>
    </row>
    <row r="9" spans="1:18" x14ac:dyDescent="0.2">
      <c r="A9" s="64">
        <f t="shared" si="0"/>
        <v>0</v>
      </c>
      <c r="B9" s="69" t="s">
        <v>76</v>
      </c>
      <c r="C9" s="65">
        <f>+'ESCRIBANO-A-S'!$C$6</f>
        <v>0</v>
      </c>
      <c r="D9" s="70">
        <f>+'ESCRIBANO-A-S'!C70:E70</f>
        <v>0</v>
      </c>
      <c r="E9" s="65">
        <f>+'ESCRIBANO-A-S'!$C$6</f>
        <v>0</v>
      </c>
      <c r="F9" s="65">
        <f>+'ESCRIBANO-A-S'!$F$6</f>
        <v>0</v>
      </c>
      <c r="G9" s="71" t="s">
        <v>18</v>
      </c>
      <c r="H9" s="65">
        <f>+'ESCRIBANO-A-S'!B24</f>
        <v>0</v>
      </c>
      <c r="I9" s="65">
        <f>+'ESCRIBANO-A-S'!C24</f>
        <v>0</v>
      </c>
      <c r="J9" s="65" t="str">
        <f>+'ESCRIBANO-A-S'!D24</f>
        <v>ELEGIR</v>
      </c>
      <c r="K9" s="65">
        <f>+'ESCRIBANO-A-S'!E24</f>
        <v>0</v>
      </c>
      <c r="L9" s="65">
        <f>+'ESCRIBANO-A-S'!F24</f>
        <v>0</v>
      </c>
      <c r="M9" s="65">
        <f>+'ESCRIBANO-A-S'!G24</f>
        <v>0</v>
      </c>
      <c r="N9" s="65">
        <f>+'ESCRIBANO-A-S'!H24</f>
        <v>0</v>
      </c>
      <c r="O9" s="37"/>
      <c r="P9" s="37"/>
      <c r="Q9" s="37"/>
      <c r="R9" s="37"/>
    </row>
    <row r="10" spans="1:18" x14ac:dyDescent="0.2">
      <c r="A10" s="64">
        <f t="shared" si="0"/>
        <v>0</v>
      </c>
      <c r="B10" s="69" t="s">
        <v>76</v>
      </c>
      <c r="C10" s="65">
        <f>+'ESCRIBANO-A-S'!$C$6</f>
        <v>0</v>
      </c>
      <c r="D10" s="70">
        <f>+'ESCRIBANO-A-S'!C71:E71</f>
        <v>0</v>
      </c>
      <c r="E10" s="65">
        <f>+'ESCRIBANO-A-S'!$C$6</f>
        <v>0</v>
      </c>
      <c r="F10" s="65">
        <f>+'ESCRIBANO-A-S'!$F$6</f>
        <v>0</v>
      </c>
      <c r="G10" s="71" t="s">
        <v>18</v>
      </c>
      <c r="H10" s="65">
        <f>+'ESCRIBANO-A-S'!B25</f>
        <v>0</v>
      </c>
      <c r="I10" s="65">
        <f>+'ESCRIBANO-A-S'!C25</f>
        <v>0</v>
      </c>
      <c r="J10" s="65" t="str">
        <f>+'ESCRIBANO-A-S'!D25</f>
        <v>ELEGIR</v>
      </c>
      <c r="K10" s="65">
        <f>+'ESCRIBANO-A-S'!E25</f>
        <v>0</v>
      </c>
      <c r="L10" s="65">
        <f>+'ESCRIBANO-A-S'!F25</f>
        <v>0</v>
      </c>
      <c r="M10" s="65">
        <f>+'ESCRIBANO-A-S'!G25</f>
        <v>0</v>
      </c>
      <c r="N10" s="65">
        <f>+'ESCRIBANO-A-S'!H25</f>
        <v>0</v>
      </c>
      <c r="O10" s="37"/>
      <c r="P10" s="37"/>
      <c r="Q10" s="37"/>
      <c r="R10" s="37"/>
    </row>
    <row r="11" spans="1:18" x14ac:dyDescent="0.2">
      <c r="A11" s="64">
        <f t="shared" si="0"/>
        <v>0</v>
      </c>
      <c r="B11" s="69" t="s">
        <v>76</v>
      </c>
      <c r="C11" s="65">
        <f>+'ESCRIBANO-A-S'!$C$6</f>
        <v>0</v>
      </c>
      <c r="D11" s="70">
        <f>+'ESCRIBANO-A-S'!C72:E72</f>
        <v>0</v>
      </c>
      <c r="E11" s="65">
        <f>+'ESCRIBANO-A-S'!$C$6</f>
        <v>0</v>
      </c>
      <c r="F11" s="65">
        <f>+'ESCRIBANO-A-S'!$F$6</f>
        <v>0</v>
      </c>
      <c r="G11" s="71" t="s">
        <v>18</v>
      </c>
      <c r="H11" s="65">
        <f>+'ESCRIBANO-A-S'!B26</f>
        <v>0</v>
      </c>
      <c r="I11" s="65">
        <f>+'ESCRIBANO-A-S'!C26</f>
        <v>0</v>
      </c>
      <c r="J11" s="65" t="str">
        <f>+'ESCRIBANO-A-S'!D26</f>
        <v>ELEGIR</v>
      </c>
      <c r="K11" s="65">
        <f>+'ESCRIBANO-A-S'!E26</f>
        <v>0</v>
      </c>
      <c r="L11" s="65">
        <f>+'ESCRIBANO-A-S'!F26</f>
        <v>0</v>
      </c>
      <c r="M11" s="65">
        <f>+'ESCRIBANO-A-S'!G26</f>
        <v>0</v>
      </c>
      <c r="N11" s="65">
        <f>+'ESCRIBANO-A-S'!H26</f>
        <v>0</v>
      </c>
      <c r="O11" s="37"/>
      <c r="P11" s="37"/>
      <c r="Q11" s="37"/>
      <c r="R11" s="37"/>
    </row>
    <row r="12" spans="1:18" x14ac:dyDescent="0.2">
      <c r="A12" s="64">
        <f t="shared" si="0"/>
        <v>0</v>
      </c>
      <c r="B12" s="69" t="s">
        <v>76</v>
      </c>
      <c r="C12" s="65">
        <f>+'ESCRIBANO-A-S'!$C$6</f>
        <v>0</v>
      </c>
      <c r="D12" s="70">
        <f>+'ESCRIBANO-A-S'!C73:E73</f>
        <v>0</v>
      </c>
      <c r="E12" s="65">
        <f>+'ESCRIBANO-A-S'!$C$6</f>
        <v>0</v>
      </c>
      <c r="F12" s="65">
        <f>+'ESCRIBANO-A-S'!$F$6</f>
        <v>0</v>
      </c>
      <c r="G12" s="71" t="s">
        <v>18</v>
      </c>
      <c r="H12" s="65">
        <f>+'ESCRIBANO-A-S'!B27</f>
        <v>0</v>
      </c>
      <c r="I12" s="65">
        <f>+'ESCRIBANO-A-S'!C27</f>
        <v>0</v>
      </c>
      <c r="J12" s="65" t="str">
        <f>+'ESCRIBANO-A-S'!D27</f>
        <v>ELEGIR</v>
      </c>
      <c r="K12" s="65">
        <f>+'ESCRIBANO-A-S'!E27</f>
        <v>0</v>
      </c>
      <c r="L12" s="65">
        <f>+'ESCRIBANO-A-S'!F27</f>
        <v>0</v>
      </c>
      <c r="M12" s="65">
        <f>+'ESCRIBANO-A-S'!G27</f>
        <v>0</v>
      </c>
      <c r="N12" s="65">
        <f>+'ESCRIBANO-A-S'!H27</f>
        <v>0</v>
      </c>
      <c r="O12" s="37"/>
      <c r="P12" s="37"/>
      <c r="Q12" s="37"/>
      <c r="R12" s="37"/>
    </row>
    <row r="13" spans="1:18" x14ac:dyDescent="0.2">
      <c r="A13" s="64">
        <f t="shared" si="0"/>
        <v>0</v>
      </c>
      <c r="B13" s="69" t="s">
        <v>76</v>
      </c>
      <c r="C13" s="65">
        <f>+'ESCRIBANO-A-S'!$C$6</f>
        <v>0</v>
      </c>
      <c r="D13" s="70">
        <f>+'ESCRIBANO-A-S'!C74:E74</f>
        <v>0</v>
      </c>
      <c r="E13" s="65">
        <f>+'ESCRIBANO-A-S'!$C$6</f>
        <v>0</v>
      </c>
      <c r="F13" s="65">
        <f>+'ESCRIBANO-A-S'!$F$6</f>
        <v>0</v>
      </c>
      <c r="G13" s="71" t="s">
        <v>18</v>
      </c>
      <c r="H13" s="65">
        <f>+'ESCRIBANO-A-S'!B28</f>
        <v>0</v>
      </c>
      <c r="I13" s="65">
        <f>+'ESCRIBANO-A-S'!C28</f>
        <v>0</v>
      </c>
      <c r="J13" s="65" t="str">
        <f>+'ESCRIBANO-A-S'!D28</f>
        <v>ELEGIR</v>
      </c>
      <c r="K13" s="65">
        <f>+'ESCRIBANO-A-S'!E28</f>
        <v>0</v>
      </c>
      <c r="L13" s="65">
        <f>+'ESCRIBANO-A-S'!F28</f>
        <v>0</v>
      </c>
      <c r="M13" s="65">
        <f>+'ESCRIBANO-A-S'!G28</f>
        <v>0</v>
      </c>
      <c r="N13" s="65">
        <f>+'ESCRIBANO-A-S'!H28</f>
        <v>0</v>
      </c>
      <c r="O13" s="37"/>
      <c r="P13" s="37"/>
      <c r="Q13" s="37"/>
      <c r="R13" s="37"/>
    </row>
    <row r="14" spans="1:18" x14ac:dyDescent="0.2">
      <c r="A14" s="64">
        <f t="shared" si="0"/>
        <v>0</v>
      </c>
      <c r="B14" s="69" t="s">
        <v>76</v>
      </c>
      <c r="C14" s="65">
        <f>+'ESCRIBANO-A-S'!$C$6</f>
        <v>0</v>
      </c>
      <c r="D14" s="70">
        <f>+'ESCRIBANO-A-S'!C75:E75</f>
        <v>0</v>
      </c>
      <c r="E14" s="65">
        <f>+'ESCRIBANO-A-S'!$C$6</f>
        <v>0</v>
      </c>
      <c r="F14" s="65">
        <f>+'ESCRIBANO-A-S'!$F$6</f>
        <v>0</v>
      </c>
      <c r="G14" s="71" t="s">
        <v>18</v>
      </c>
      <c r="H14" s="65">
        <f>+'ESCRIBANO-A-S'!B29</f>
        <v>0</v>
      </c>
      <c r="I14" s="65">
        <f>+'ESCRIBANO-A-S'!C29</f>
        <v>0</v>
      </c>
      <c r="J14" s="65" t="str">
        <f>+'ESCRIBANO-A-S'!D29</f>
        <v>ELEGIR</v>
      </c>
      <c r="K14" s="65">
        <f>+'ESCRIBANO-A-S'!E29</f>
        <v>0</v>
      </c>
      <c r="L14" s="65">
        <f>+'ESCRIBANO-A-S'!F29</f>
        <v>0</v>
      </c>
      <c r="M14" s="65">
        <f>+'ESCRIBANO-A-S'!G29</f>
        <v>0</v>
      </c>
      <c r="N14" s="65">
        <f>+'ESCRIBANO-A-S'!H29</f>
        <v>0</v>
      </c>
      <c r="O14" s="37"/>
      <c r="P14" s="37"/>
      <c r="Q14" s="37"/>
      <c r="R14" s="37"/>
    </row>
    <row r="15" spans="1:18" x14ac:dyDescent="0.2">
      <c r="A15" s="64">
        <f t="shared" si="0"/>
        <v>0</v>
      </c>
      <c r="B15" s="69" t="s">
        <v>76</v>
      </c>
      <c r="C15" s="65">
        <f>+'ESCRIBANO-A-S'!$C$6</f>
        <v>0</v>
      </c>
      <c r="D15" s="70">
        <f>+'ESCRIBANO-A-S'!C76:E76</f>
        <v>0</v>
      </c>
      <c r="E15" s="65">
        <f>+'ESCRIBANO-A-S'!$C$6</f>
        <v>0</v>
      </c>
      <c r="F15" s="65">
        <f>+'ESCRIBANO-A-S'!$F$6</f>
        <v>0</v>
      </c>
      <c r="G15" s="71" t="s">
        <v>18</v>
      </c>
      <c r="H15" s="65">
        <f>+'ESCRIBANO-A-S'!B30</f>
        <v>0</v>
      </c>
      <c r="I15" s="65">
        <f>+'ESCRIBANO-A-S'!C30</f>
        <v>0</v>
      </c>
      <c r="J15" s="65" t="str">
        <f>+'ESCRIBANO-A-S'!D30</f>
        <v>ELEGIR</v>
      </c>
      <c r="K15" s="65">
        <f>+'ESCRIBANO-A-S'!E30</f>
        <v>0</v>
      </c>
      <c r="L15" s="65">
        <f>+'ESCRIBANO-A-S'!F30</f>
        <v>0</v>
      </c>
      <c r="M15" s="65">
        <f>+'ESCRIBANO-A-S'!G30</f>
        <v>0</v>
      </c>
      <c r="N15" s="65">
        <f>+'ESCRIBANO-A-S'!H30</f>
        <v>0</v>
      </c>
      <c r="O15" s="37"/>
      <c r="P15" s="37"/>
      <c r="Q15" s="37"/>
      <c r="R15" s="37"/>
    </row>
    <row r="16" spans="1:18" x14ac:dyDescent="0.2">
      <c r="A16" s="64">
        <f t="shared" si="0"/>
        <v>0</v>
      </c>
      <c r="B16" s="69" t="s">
        <v>76</v>
      </c>
      <c r="C16" s="65">
        <f>+'ESCRIBANO-A-S'!$C$6</f>
        <v>0</v>
      </c>
      <c r="D16" s="70">
        <f>+'ESCRIBANO-A-S'!C77:E77</f>
        <v>0</v>
      </c>
      <c r="E16" s="65">
        <f>+'ESCRIBANO-A-S'!$C$6</f>
        <v>0</v>
      </c>
      <c r="F16" s="65">
        <f>+'ESCRIBANO-A-S'!$F$6</f>
        <v>0</v>
      </c>
      <c r="G16" s="71" t="s">
        <v>18</v>
      </c>
      <c r="H16" s="65">
        <f>+'ESCRIBANO-A-S'!B31</f>
        <v>0</v>
      </c>
      <c r="I16" s="65">
        <f>+'ESCRIBANO-A-S'!C31</f>
        <v>0</v>
      </c>
      <c r="J16" s="65" t="str">
        <f>+'ESCRIBANO-A-S'!D31</f>
        <v>ELEGIR</v>
      </c>
      <c r="K16" s="65">
        <f>+'ESCRIBANO-A-S'!E31</f>
        <v>0</v>
      </c>
      <c r="L16" s="65">
        <f>+'ESCRIBANO-A-S'!F31</f>
        <v>0</v>
      </c>
      <c r="M16" s="65">
        <f>+'ESCRIBANO-A-S'!G31</f>
        <v>0</v>
      </c>
      <c r="N16" s="65">
        <f>+'ESCRIBANO-A-S'!H31</f>
        <v>0</v>
      </c>
      <c r="O16" s="37"/>
      <c r="P16" s="37"/>
      <c r="Q16" s="37"/>
      <c r="R16" s="37"/>
    </row>
    <row r="17" spans="1:18" x14ac:dyDescent="0.2">
      <c r="A17" s="64">
        <f t="shared" si="0"/>
        <v>0</v>
      </c>
      <c r="B17" s="69" t="s">
        <v>76</v>
      </c>
      <c r="C17" s="65">
        <f>+'ESCRIBANO-A-S'!$C$6</f>
        <v>0</v>
      </c>
      <c r="D17" s="70">
        <f>+'ESCRIBANO-A-S'!C78:E78</f>
        <v>0</v>
      </c>
      <c r="E17" s="65">
        <f>+'ESCRIBANO-A-S'!$C$6</f>
        <v>0</v>
      </c>
      <c r="F17" s="65">
        <f>+'ESCRIBANO-A-S'!$F$6</f>
        <v>0</v>
      </c>
      <c r="G17" s="71" t="s">
        <v>18</v>
      </c>
      <c r="H17" s="65">
        <f>+'ESCRIBANO-A-S'!B32</f>
        <v>0</v>
      </c>
      <c r="I17" s="65">
        <f>+'ESCRIBANO-A-S'!C32</f>
        <v>0</v>
      </c>
      <c r="J17" s="65" t="str">
        <f>+'ESCRIBANO-A-S'!D32</f>
        <v>ELEGIR</v>
      </c>
      <c r="K17" s="65">
        <f>+'ESCRIBANO-A-S'!E32</f>
        <v>0</v>
      </c>
      <c r="L17" s="65">
        <f>+'ESCRIBANO-A-S'!F32</f>
        <v>0</v>
      </c>
      <c r="M17" s="65">
        <f>+'ESCRIBANO-A-S'!G32</f>
        <v>0</v>
      </c>
      <c r="N17" s="65">
        <f>+'ESCRIBANO-A-S'!H32</f>
        <v>0</v>
      </c>
      <c r="O17" s="37"/>
      <c r="P17" s="37"/>
      <c r="Q17" s="37"/>
      <c r="R17" s="37"/>
    </row>
    <row r="18" spans="1:18" x14ac:dyDescent="0.2">
      <c r="A18" s="64">
        <f t="shared" si="0"/>
        <v>0</v>
      </c>
      <c r="B18" s="69" t="s">
        <v>76</v>
      </c>
      <c r="C18" s="65">
        <f>+'ESCRIBANO-A-S'!$C$6</f>
        <v>0</v>
      </c>
      <c r="D18" s="70">
        <f>+'ESCRIBANO-A-S'!C79:E79</f>
        <v>0</v>
      </c>
      <c r="E18" s="65">
        <f>+'ESCRIBANO-A-S'!$C$6</f>
        <v>0</v>
      </c>
      <c r="F18" s="65">
        <f>+'ESCRIBANO-A-S'!$F$6</f>
        <v>0</v>
      </c>
      <c r="G18" s="71" t="s">
        <v>18</v>
      </c>
      <c r="H18" s="65">
        <f>+'ESCRIBANO-A-S'!B33</f>
        <v>0</v>
      </c>
      <c r="I18" s="65">
        <f>+'ESCRIBANO-A-S'!C33</f>
        <v>0</v>
      </c>
      <c r="J18" s="65" t="str">
        <f>+'ESCRIBANO-A-S'!D33</f>
        <v>ELEGIR</v>
      </c>
      <c r="K18" s="65">
        <f>+'ESCRIBANO-A-S'!E33</f>
        <v>0</v>
      </c>
      <c r="L18" s="65">
        <f>+'ESCRIBANO-A-S'!F33</f>
        <v>0</v>
      </c>
      <c r="M18" s="65">
        <f>+'ESCRIBANO-A-S'!G33</f>
        <v>0</v>
      </c>
      <c r="N18" s="65">
        <f>+'ESCRIBANO-A-S'!H33</f>
        <v>0</v>
      </c>
      <c r="O18" s="37"/>
      <c r="P18" s="37"/>
      <c r="Q18" s="37"/>
      <c r="R18" s="37"/>
    </row>
    <row r="19" spans="1:18" x14ac:dyDescent="0.2">
      <c r="A19" s="64">
        <f t="shared" si="0"/>
        <v>0</v>
      </c>
      <c r="B19" s="69" t="s">
        <v>76</v>
      </c>
      <c r="C19" s="65">
        <f>+'ESCRIBANO-A-S'!$C$6</f>
        <v>0</v>
      </c>
      <c r="D19" s="70">
        <f>+'ESCRIBANO-A-S'!C80:E80</f>
        <v>0</v>
      </c>
      <c r="E19" s="65">
        <f>+'ESCRIBANO-A-S'!$C$6</f>
        <v>0</v>
      </c>
      <c r="F19" s="65">
        <f>+'ESCRIBANO-A-S'!$F$6</f>
        <v>0</v>
      </c>
      <c r="G19" s="71" t="s">
        <v>18</v>
      </c>
      <c r="H19" s="65">
        <f>+'ESCRIBANO-A-S'!B34</f>
        <v>0</v>
      </c>
      <c r="I19" s="65">
        <f>+'ESCRIBANO-A-S'!C34</f>
        <v>0</v>
      </c>
      <c r="J19" s="65" t="str">
        <f>+'ESCRIBANO-A-S'!D34</f>
        <v>ELEGIR</v>
      </c>
      <c r="K19" s="65">
        <f>+'ESCRIBANO-A-S'!E34</f>
        <v>0</v>
      </c>
      <c r="L19" s="65">
        <f>+'ESCRIBANO-A-S'!F34</f>
        <v>0</v>
      </c>
      <c r="M19" s="65">
        <f>+'ESCRIBANO-A-S'!G34</f>
        <v>0</v>
      </c>
      <c r="N19" s="65">
        <f>+'ESCRIBANO-A-S'!H34</f>
        <v>0</v>
      </c>
      <c r="O19" s="37"/>
      <c r="P19" s="37"/>
      <c r="Q19" s="37"/>
      <c r="R19" s="37"/>
    </row>
    <row r="20" spans="1:18" x14ac:dyDescent="0.2">
      <c r="A20" s="64">
        <f t="shared" si="0"/>
        <v>0</v>
      </c>
      <c r="B20" s="69" t="s">
        <v>76</v>
      </c>
      <c r="C20" s="65">
        <f>+'ESCRIBANO-A-S'!$C$6</f>
        <v>0</v>
      </c>
      <c r="D20" s="70">
        <f>+'ESCRIBANO-A-S'!C81:E81</f>
        <v>0</v>
      </c>
      <c r="E20" s="65">
        <f>+'ESCRIBANO-A-S'!$C$6</f>
        <v>0</v>
      </c>
      <c r="F20" s="65">
        <f>+'ESCRIBANO-A-S'!$F$6</f>
        <v>0</v>
      </c>
      <c r="G20" s="71" t="s">
        <v>18</v>
      </c>
      <c r="H20" s="65">
        <f>+'ESCRIBANO-A-S'!B35</f>
        <v>0</v>
      </c>
      <c r="I20" s="65">
        <f>+'ESCRIBANO-A-S'!C35</f>
        <v>0</v>
      </c>
      <c r="J20" s="65" t="str">
        <f>+'ESCRIBANO-A-S'!D35</f>
        <v>ELEGIR</v>
      </c>
      <c r="K20" s="65">
        <f>+'ESCRIBANO-A-S'!E35</f>
        <v>0</v>
      </c>
      <c r="L20" s="65">
        <f>+'ESCRIBANO-A-S'!F35</f>
        <v>0</v>
      </c>
      <c r="M20" s="65">
        <f>+'ESCRIBANO-A-S'!G35</f>
        <v>0</v>
      </c>
      <c r="N20" s="65">
        <f>+'ESCRIBANO-A-S'!H35</f>
        <v>0</v>
      </c>
      <c r="O20" s="37"/>
      <c r="P20" s="37"/>
      <c r="Q20" s="37"/>
      <c r="R20" s="37"/>
    </row>
    <row r="21" spans="1:18" x14ac:dyDescent="0.2">
      <c r="A21" s="64">
        <f t="shared" si="0"/>
        <v>0</v>
      </c>
      <c r="B21" s="69" t="s">
        <v>76</v>
      </c>
      <c r="C21" s="65">
        <f>+'ESCRIBANO-A-S'!$C$6</f>
        <v>0</v>
      </c>
      <c r="D21" s="70">
        <f>+'ESCRIBANO-A-S'!C82:E82</f>
        <v>0</v>
      </c>
      <c r="E21" s="65">
        <f>+'ESCRIBANO-A-S'!$C$6</f>
        <v>0</v>
      </c>
      <c r="F21" s="65">
        <f>+'ESCRIBANO-A-S'!$F$6</f>
        <v>0</v>
      </c>
      <c r="G21" s="71" t="s">
        <v>18</v>
      </c>
      <c r="H21" s="65">
        <f>+'ESCRIBANO-A-S'!B36</f>
        <v>0</v>
      </c>
      <c r="I21" s="65">
        <f>+'ESCRIBANO-A-S'!C36</f>
        <v>0</v>
      </c>
      <c r="J21" s="65" t="str">
        <f>+'ESCRIBANO-A-S'!D36</f>
        <v>ELEGIR</v>
      </c>
      <c r="K21" s="65">
        <f>+'ESCRIBANO-A-S'!E36</f>
        <v>0</v>
      </c>
      <c r="L21" s="65">
        <f>+'ESCRIBANO-A-S'!F36</f>
        <v>0</v>
      </c>
      <c r="M21" s="65">
        <f>+'ESCRIBANO-A-S'!G36</f>
        <v>0</v>
      </c>
      <c r="N21" s="65">
        <f>+'ESCRIBANO-A-S'!H36</f>
        <v>0</v>
      </c>
      <c r="O21" s="37"/>
      <c r="P21" s="37"/>
      <c r="Q21" s="37"/>
      <c r="R21" s="37"/>
    </row>
    <row r="22" spans="1:18" x14ac:dyDescent="0.2">
      <c r="A22" s="64">
        <f t="shared" si="0"/>
        <v>0</v>
      </c>
      <c r="B22" s="69" t="s">
        <v>76</v>
      </c>
      <c r="C22" s="65">
        <f>+'ESCRIBANO-A-S'!$C$6</f>
        <v>0</v>
      </c>
      <c r="D22" s="70">
        <f>+'ESCRIBANO-A-S'!C83:E83</f>
        <v>0</v>
      </c>
      <c r="E22" s="65">
        <f>+'ESCRIBANO-A-S'!$C$6</f>
        <v>0</v>
      </c>
      <c r="F22" s="65">
        <f>+'ESCRIBANO-A-S'!$F$6</f>
        <v>0</v>
      </c>
      <c r="G22" s="71" t="s">
        <v>18</v>
      </c>
      <c r="H22" s="65">
        <f>+'ESCRIBANO-A-S'!B37</f>
        <v>0</v>
      </c>
      <c r="I22" s="65">
        <f>+'ESCRIBANO-A-S'!C37</f>
        <v>0</v>
      </c>
      <c r="J22" s="65" t="str">
        <f>+'ESCRIBANO-A-S'!D37</f>
        <v>ELEGIR</v>
      </c>
      <c r="K22" s="65">
        <f>+'ESCRIBANO-A-S'!E37</f>
        <v>0</v>
      </c>
      <c r="L22" s="65">
        <f>+'ESCRIBANO-A-S'!F37</f>
        <v>0</v>
      </c>
      <c r="M22" s="65">
        <f>+'ESCRIBANO-A-S'!G37</f>
        <v>0</v>
      </c>
      <c r="N22" s="65">
        <f>+'ESCRIBANO-A-S'!H37</f>
        <v>0</v>
      </c>
      <c r="O22" s="37"/>
      <c r="P22" s="37"/>
      <c r="Q22" s="37"/>
      <c r="R22" s="37"/>
    </row>
    <row r="23" spans="1:18" x14ac:dyDescent="0.2">
      <c r="A23" s="64">
        <f t="shared" si="0"/>
        <v>0</v>
      </c>
      <c r="B23" s="69" t="s">
        <v>76</v>
      </c>
      <c r="C23" s="65">
        <f>+'ESCRIBANO-A-S'!$C$6</f>
        <v>0</v>
      </c>
      <c r="D23" s="70">
        <f>+'ESCRIBANO-A-S'!C84:E84</f>
        <v>0</v>
      </c>
      <c r="E23" s="65">
        <f>+'ESCRIBANO-A-S'!$C$6</f>
        <v>0</v>
      </c>
      <c r="F23" s="65">
        <f>+'ESCRIBANO-A-S'!$F$6</f>
        <v>0</v>
      </c>
      <c r="G23" s="71" t="s">
        <v>18</v>
      </c>
      <c r="H23" s="65">
        <f>+'ESCRIBANO-A-S'!B38</f>
        <v>0</v>
      </c>
      <c r="I23" s="65">
        <f>+'ESCRIBANO-A-S'!C38</f>
        <v>0</v>
      </c>
      <c r="J23" s="65" t="str">
        <f>+'ESCRIBANO-A-S'!D38</f>
        <v>ELEGIR</v>
      </c>
      <c r="K23" s="65">
        <f>+'ESCRIBANO-A-S'!E38</f>
        <v>0</v>
      </c>
      <c r="L23" s="65">
        <f>+'ESCRIBANO-A-S'!F38</f>
        <v>0</v>
      </c>
      <c r="M23" s="65">
        <f>+'ESCRIBANO-A-S'!G38</f>
        <v>0</v>
      </c>
      <c r="N23" s="65">
        <f>+'ESCRIBANO-A-S'!H38</f>
        <v>0</v>
      </c>
      <c r="O23" s="37"/>
      <c r="P23" s="37"/>
      <c r="Q23" s="37"/>
      <c r="R23" s="37"/>
    </row>
    <row r="24" spans="1:18" x14ac:dyDescent="0.2">
      <c r="A24" s="64">
        <f t="shared" si="0"/>
        <v>0</v>
      </c>
      <c r="B24" s="69" t="s">
        <v>76</v>
      </c>
      <c r="C24" s="65">
        <f>+'ESCRIBANO-A-S'!$C$6</f>
        <v>0</v>
      </c>
      <c r="D24" s="70">
        <f>+'ESCRIBANO-A-S'!C85:E85</f>
        <v>0</v>
      </c>
      <c r="E24" s="65">
        <f>+'ESCRIBANO-A-S'!$C$6</f>
        <v>0</v>
      </c>
      <c r="F24" s="65">
        <f>+'ESCRIBANO-A-S'!$F$6</f>
        <v>0</v>
      </c>
      <c r="G24" s="71" t="s">
        <v>18</v>
      </c>
      <c r="H24" s="65">
        <f>+'ESCRIBANO-A-S'!B39</f>
        <v>0</v>
      </c>
      <c r="I24" s="65">
        <f>+'ESCRIBANO-A-S'!C39</f>
        <v>0</v>
      </c>
      <c r="J24" s="65" t="str">
        <f>+'ESCRIBANO-A-S'!D39</f>
        <v>ELEGIR</v>
      </c>
      <c r="K24" s="65">
        <f>+'ESCRIBANO-A-S'!E39</f>
        <v>0</v>
      </c>
      <c r="L24" s="65">
        <f>+'ESCRIBANO-A-S'!F39</f>
        <v>0</v>
      </c>
      <c r="M24" s="65">
        <f>+'ESCRIBANO-A-S'!G39</f>
        <v>0</v>
      </c>
      <c r="N24" s="65">
        <f>+'ESCRIBANO-A-S'!H39</f>
        <v>0</v>
      </c>
      <c r="O24" s="37"/>
      <c r="P24" s="37"/>
      <c r="Q24" s="37"/>
      <c r="R24" s="37"/>
    </row>
    <row r="25" spans="1:18" x14ac:dyDescent="0.2">
      <c r="A25" s="64">
        <f t="shared" si="0"/>
        <v>0</v>
      </c>
      <c r="B25" s="69" t="s">
        <v>76</v>
      </c>
      <c r="C25" s="65">
        <f>+'ESCRIBANO-A-S'!$C$6</f>
        <v>0</v>
      </c>
      <c r="D25" s="70">
        <f>+'ESCRIBANO-A-S'!C86:E86</f>
        <v>0</v>
      </c>
      <c r="E25" s="65">
        <f>+'ESCRIBANO-A-S'!$C$6</f>
        <v>0</v>
      </c>
      <c r="F25" s="65">
        <f>+'ESCRIBANO-A-S'!$F$6</f>
        <v>0</v>
      </c>
      <c r="G25" s="71" t="s">
        <v>18</v>
      </c>
      <c r="H25" s="65">
        <f>+'ESCRIBANO-A-S'!B40</f>
        <v>0</v>
      </c>
      <c r="I25" s="65">
        <f>+'ESCRIBANO-A-S'!C40</f>
        <v>0</v>
      </c>
      <c r="J25" s="65" t="str">
        <f>+'ESCRIBANO-A-S'!D40</f>
        <v>ELEGIR</v>
      </c>
      <c r="K25" s="65">
        <f>+'ESCRIBANO-A-S'!E40</f>
        <v>0</v>
      </c>
      <c r="L25" s="65">
        <f>+'ESCRIBANO-A-S'!F40</f>
        <v>0</v>
      </c>
      <c r="M25" s="65">
        <f>+'ESCRIBANO-A-S'!G40</f>
        <v>0</v>
      </c>
      <c r="N25" s="65">
        <f>+'ESCRIBANO-A-S'!H40</f>
        <v>0</v>
      </c>
      <c r="O25" s="37"/>
      <c r="P25" s="37"/>
      <c r="Q25" s="37"/>
      <c r="R25" s="37"/>
    </row>
    <row r="26" spans="1:18" x14ac:dyDescent="0.2">
      <c r="A26" s="64">
        <f t="shared" si="0"/>
        <v>0</v>
      </c>
      <c r="B26" s="69" t="s">
        <v>76</v>
      </c>
      <c r="C26" s="65">
        <f>+'ESCRIBANO-A-S'!$C$6</f>
        <v>0</v>
      </c>
      <c r="D26" s="70">
        <f>+'ESCRIBANO-A-S'!C87:E87</f>
        <v>0</v>
      </c>
      <c r="E26" s="65">
        <f>+'ESCRIBANO-A-S'!$C$6</f>
        <v>0</v>
      </c>
      <c r="F26" s="65">
        <f>+'ESCRIBANO-A-S'!$F$6</f>
        <v>0</v>
      </c>
      <c r="G26" s="71" t="s">
        <v>18</v>
      </c>
      <c r="H26" s="65">
        <f>+'ESCRIBANO-A-S'!B41</f>
        <v>0</v>
      </c>
      <c r="I26" s="65">
        <f>+'ESCRIBANO-A-S'!C41</f>
        <v>0</v>
      </c>
      <c r="J26" s="65" t="str">
        <f>+'ESCRIBANO-A-S'!D41</f>
        <v>ELEGIR</v>
      </c>
      <c r="K26" s="65">
        <f>+'ESCRIBANO-A-S'!E41</f>
        <v>0</v>
      </c>
      <c r="L26" s="65">
        <f>+'ESCRIBANO-A-S'!F41</f>
        <v>0</v>
      </c>
      <c r="M26" s="65">
        <f>+'ESCRIBANO-A-S'!G41</f>
        <v>0</v>
      </c>
      <c r="N26" s="65">
        <f>+'ESCRIBANO-A-S'!H41</f>
        <v>0</v>
      </c>
      <c r="O26" s="37"/>
      <c r="P26" s="37"/>
      <c r="Q26" s="37"/>
      <c r="R26" s="37"/>
    </row>
    <row r="27" spans="1:18" x14ac:dyDescent="0.2">
      <c r="A27" s="64">
        <f t="shared" si="0"/>
        <v>0</v>
      </c>
      <c r="B27" s="69" t="s">
        <v>76</v>
      </c>
      <c r="C27" s="65">
        <f>+'ESCRIBANO-A-S'!$C$6</f>
        <v>0</v>
      </c>
      <c r="D27" s="70">
        <f>+'ESCRIBANO-A-S'!C88:E88</f>
        <v>0</v>
      </c>
      <c r="E27" s="65">
        <f>+'ESCRIBANO-A-S'!$C$6</f>
        <v>0</v>
      </c>
      <c r="F27" s="65">
        <f>+'ESCRIBANO-A-S'!$F$6</f>
        <v>0</v>
      </c>
      <c r="G27" s="71" t="s">
        <v>18</v>
      </c>
      <c r="H27" s="65">
        <f>+'ESCRIBANO-A-S'!B45</f>
        <v>0</v>
      </c>
      <c r="I27" s="65">
        <f>+'ESCRIBANO-A-S'!C45</f>
        <v>0</v>
      </c>
      <c r="J27" s="65" t="str">
        <f>+'ESCRIBANO-A-S'!D45</f>
        <v>ELEGIR</v>
      </c>
      <c r="K27" s="65">
        <f>+'ESCRIBANO-A-S'!E45</f>
        <v>0</v>
      </c>
      <c r="L27" s="65">
        <f>+'ESCRIBANO-A-S'!F45</f>
        <v>0</v>
      </c>
      <c r="M27" s="65">
        <f>+'ESCRIBANO-A-S'!G45</f>
        <v>0</v>
      </c>
      <c r="N27" s="65">
        <f>+'ESCRIBANO-A-S'!H45</f>
        <v>0</v>
      </c>
      <c r="O27" s="37"/>
      <c r="P27" s="37"/>
      <c r="Q27" s="37"/>
      <c r="R27" s="37"/>
    </row>
    <row r="28" spans="1:18" x14ac:dyDescent="0.2">
      <c r="A28" s="64">
        <f t="shared" si="0"/>
        <v>0</v>
      </c>
      <c r="B28" s="69" t="s">
        <v>76</v>
      </c>
      <c r="C28" s="65">
        <f>+'ESCRIBANO-A-S'!$C$6</f>
        <v>0</v>
      </c>
      <c r="D28" s="70">
        <f>+'ESCRIBANO-A-S'!C89:E89</f>
        <v>0</v>
      </c>
      <c r="E28" s="65">
        <f>+'ESCRIBANO-A-S'!$C$6</f>
        <v>0</v>
      </c>
      <c r="F28" s="65">
        <f>+'ESCRIBANO-A-S'!$F$6</f>
        <v>0</v>
      </c>
      <c r="G28" s="71" t="s">
        <v>18</v>
      </c>
      <c r="H28" s="65">
        <f>+'ESCRIBANO-A-S'!B46</f>
        <v>0</v>
      </c>
      <c r="I28" s="65">
        <f>+'ESCRIBANO-A-S'!C46</f>
        <v>0</v>
      </c>
      <c r="J28" s="65" t="str">
        <f>+'ESCRIBANO-A-S'!D46</f>
        <v>ELEGIR</v>
      </c>
      <c r="K28" s="65">
        <f>+'ESCRIBANO-A-S'!E46</f>
        <v>0</v>
      </c>
      <c r="L28" s="65">
        <f>+'ESCRIBANO-A-S'!F46</f>
        <v>0</v>
      </c>
      <c r="M28" s="65">
        <f>+'ESCRIBANO-A-S'!G46</f>
        <v>0</v>
      </c>
      <c r="N28" s="65">
        <f>+'ESCRIBANO-A-S'!H46</f>
        <v>0</v>
      </c>
      <c r="O28" s="37"/>
      <c r="P28" s="37"/>
      <c r="Q28" s="37"/>
      <c r="R28" s="37"/>
    </row>
    <row r="29" spans="1:18" x14ac:dyDescent="0.2">
      <c r="A29" s="64">
        <f t="shared" si="0"/>
        <v>0</v>
      </c>
      <c r="B29" s="69" t="s">
        <v>76</v>
      </c>
      <c r="C29" s="65">
        <f>+'ESCRIBANO-A-S'!$C$6</f>
        <v>0</v>
      </c>
      <c r="D29" s="70">
        <f>+'ESCRIBANO-A-S'!C90:E90</f>
        <v>0</v>
      </c>
      <c r="E29" s="65">
        <f>+'ESCRIBANO-A-S'!$C$6</f>
        <v>0</v>
      </c>
      <c r="F29" s="65">
        <f>+'ESCRIBANO-A-S'!$F$6</f>
        <v>0</v>
      </c>
      <c r="G29" s="71" t="s">
        <v>18</v>
      </c>
      <c r="H29" s="65">
        <f>+'ESCRIBANO-A-S'!B47</f>
        <v>0</v>
      </c>
      <c r="I29" s="65">
        <f>+'ESCRIBANO-A-S'!C47</f>
        <v>0</v>
      </c>
      <c r="J29" s="65" t="str">
        <f>+'ESCRIBANO-A-S'!D47</f>
        <v>ELEGIR</v>
      </c>
      <c r="K29" s="65">
        <f>+'ESCRIBANO-A-S'!E47</f>
        <v>0</v>
      </c>
      <c r="L29" s="65">
        <f>+'ESCRIBANO-A-S'!F47</f>
        <v>0</v>
      </c>
      <c r="M29" s="65">
        <f>+'ESCRIBANO-A-S'!G47</f>
        <v>0</v>
      </c>
      <c r="N29" s="65">
        <f>+'ESCRIBANO-A-S'!H47</f>
        <v>0</v>
      </c>
      <c r="O29" s="37"/>
      <c r="P29" s="37"/>
      <c r="Q29" s="37"/>
      <c r="R29" s="37"/>
    </row>
    <row r="30" spans="1:18" x14ac:dyDescent="0.2">
      <c r="A30" s="64">
        <f t="shared" si="0"/>
        <v>0</v>
      </c>
      <c r="B30" s="69" t="s">
        <v>76</v>
      </c>
      <c r="C30" s="65">
        <f>+'ESCRIBANO-A-S'!$C$6</f>
        <v>0</v>
      </c>
      <c r="D30" s="70">
        <f>+'ESCRIBANO-A-S'!C91:E91</f>
        <v>0</v>
      </c>
      <c r="E30" s="65">
        <f>+'ESCRIBANO-A-S'!$C$6</f>
        <v>0</v>
      </c>
      <c r="F30" s="65">
        <f>+'ESCRIBANO-A-S'!$F$6</f>
        <v>0</v>
      </c>
      <c r="G30" s="71" t="s">
        <v>18</v>
      </c>
      <c r="H30" s="65">
        <f>+'ESCRIBANO-A-S'!B48</f>
        <v>0</v>
      </c>
      <c r="I30" s="65">
        <f>+'ESCRIBANO-A-S'!C48</f>
        <v>0</v>
      </c>
      <c r="J30" s="65" t="str">
        <f>+'ESCRIBANO-A-S'!D48</f>
        <v>ELEGIR</v>
      </c>
      <c r="K30" s="65">
        <f>+'ESCRIBANO-A-S'!E48</f>
        <v>0</v>
      </c>
      <c r="L30" s="65">
        <f>+'ESCRIBANO-A-S'!F48</f>
        <v>0</v>
      </c>
      <c r="M30" s="65">
        <f>+'ESCRIBANO-A-S'!G48</f>
        <v>0</v>
      </c>
      <c r="N30" s="65">
        <f>+'ESCRIBANO-A-S'!H48</f>
        <v>0</v>
      </c>
      <c r="O30" s="37"/>
      <c r="P30" s="37"/>
      <c r="Q30" s="37"/>
      <c r="R30" s="37"/>
    </row>
    <row r="31" spans="1:18" x14ac:dyDescent="0.2">
      <c r="A31" s="64">
        <f t="shared" si="0"/>
        <v>0</v>
      </c>
      <c r="B31" s="69" t="s">
        <v>76</v>
      </c>
      <c r="C31" s="65">
        <f>+'ESCRIBANO-A-S'!$C$6</f>
        <v>0</v>
      </c>
      <c r="D31" s="70">
        <f>+'ESCRIBANO-A-S'!C92:E92</f>
        <v>0</v>
      </c>
      <c r="E31" s="65">
        <f>+'ESCRIBANO-A-S'!$C$6</f>
        <v>0</v>
      </c>
      <c r="F31" s="65">
        <f>+'ESCRIBANO-A-S'!$F$6</f>
        <v>0</v>
      </c>
      <c r="G31" s="71" t="s">
        <v>18</v>
      </c>
      <c r="H31" s="65">
        <f>+'ESCRIBANO-A-S'!B49</f>
        <v>0</v>
      </c>
      <c r="I31" s="65">
        <f>+'ESCRIBANO-A-S'!C49</f>
        <v>0</v>
      </c>
      <c r="J31" s="65" t="str">
        <f>+'ESCRIBANO-A-S'!D49</f>
        <v>ELEGIR</v>
      </c>
      <c r="K31" s="65">
        <f>+'ESCRIBANO-A-S'!E49</f>
        <v>0</v>
      </c>
      <c r="L31" s="65">
        <f>+'ESCRIBANO-A-S'!F49</f>
        <v>0</v>
      </c>
      <c r="M31" s="65">
        <f>+'ESCRIBANO-A-S'!G49</f>
        <v>0</v>
      </c>
      <c r="N31" s="65">
        <f>+'ESCRIBANO-A-S'!H49</f>
        <v>0</v>
      </c>
      <c r="O31" s="37"/>
      <c r="P31" s="37"/>
      <c r="Q31" s="37"/>
      <c r="R31" s="37"/>
    </row>
    <row r="32" spans="1:18" x14ac:dyDescent="0.2">
      <c r="A32" s="64">
        <f t="shared" si="0"/>
        <v>0</v>
      </c>
      <c r="B32" s="69" t="s">
        <v>76</v>
      </c>
      <c r="C32" s="65">
        <f>+'ESCRIBANO-A-S'!$C$6</f>
        <v>0</v>
      </c>
      <c r="D32" s="70">
        <f>+'ESCRIBANO-A-S'!C93:E93</f>
        <v>0</v>
      </c>
      <c r="E32" s="65">
        <f>+'ESCRIBANO-A-S'!$C$6</f>
        <v>0</v>
      </c>
      <c r="F32" s="65">
        <f>+'ESCRIBANO-A-S'!$F$6</f>
        <v>0</v>
      </c>
      <c r="G32" s="71" t="s">
        <v>18</v>
      </c>
      <c r="H32" s="65">
        <f>+'ESCRIBANO-A-S'!B50</f>
        <v>0</v>
      </c>
      <c r="I32" s="65">
        <f>+'ESCRIBANO-A-S'!C50</f>
        <v>0</v>
      </c>
      <c r="J32" s="65" t="str">
        <f>+'ESCRIBANO-A-S'!D50</f>
        <v>ELEGIR</v>
      </c>
      <c r="K32" s="65">
        <f>+'ESCRIBANO-A-S'!E50</f>
        <v>0</v>
      </c>
      <c r="L32" s="65">
        <f>+'ESCRIBANO-A-S'!F50</f>
        <v>0</v>
      </c>
      <c r="M32" s="65">
        <f>+'ESCRIBANO-A-S'!G50</f>
        <v>0</v>
      </c>
      <c r="N32" s="65">
        <f>+'ESCRIBANO-A-S'!H50</f>
        <v>0</v>
      </c>
      <c r="O32" s="37"/>
      <c r="P32" s="37"/>
      <c r="Q32" s="37"/>
      <c r="R32" s="37"/>
    </row>
    <row r="33" spans="1:18" x14ac:dyDescent="0.2">
      <c r="A33" s="64">
        <f t="shared" si="0"/>
        <v>0</v>
      </c>
      <c r="B33" s="69" t="s">
        <v>76</v>
      </c>
      <c r="C33" s="65">
        <f>+'ESCRIBANO-A-S'!$C$6</f>
        <v>0</v>
      </c>
      <c r="D33" s="70">
        <f>+'ESCRIBANO-A-S'!C94:E94</f>
        <v>0</v>
      </c>
      <c r="E33" s="65">
        <f>+'ESCRIBANO-A-S'!$C$6</f>
        <v>0</v>
      </c>
      <c r="F33" s="65">
        <f>+'ESCRIBANO-A-S'!$F$6</f>
        <v>0</v>
      </c>
      <c r="G33" s="71" t="s">
        <v>18</v>
      </c>
      <c r="H33" s="65">
        <f>+'ESCRIBANO-A-S'!B51</f>
        <v>0</v>
      </c>
      <c r="I33" s="65">
        <f>+'ESCRIBANO-A-S'!C51</f>
        <v>0</v>
      </c>
      <c r="J33" s="65" t="str">
        <f>+'ESCRIBANO-A-S'!D51</f>
        <v>ELEGIR</v>
      </c>
      <c r="K33" s="65">
        <f>+'ESCRIBANO-A-S'!E51</f>
        <v>0</v>
      </c>
      <c r="L33" s="65">
        <f>+'ESCRIBANO-A-S'!F51</f>
        <v>0</v>
      </c>
      <c r="M33" s="65">
        <f>+'ESCRIBANO-A-S'!G51</f>
        <v>0</v>
      </c>
      <c r="N33" s="65">
        <f>+'ESCRIBANO-A-S'!H51</f>
        <v>0</v>
      </c>
      <c r="O33" s="37"/>
      <c r="P33" s="37"/>
      <c r="Q33" s="37"/>
      <c r="R33" s="37"/>
    </row>
    <row r="34" spans="1:18" x14ac:dyDescent="0.2">
      <c r="A34" s="64">
        <f t="shared" si="0"/>
        <v>0</v>
      </c>
      <c r="B34" s="69" t="s">
        <v>76</v>
      </c>
      <c r="C34" s="65">
        <f>+'ESCRIBANO-A-S'!$C$6</f>
        <v>0</v>
      </c>
      <c r="D34" s="70">
        <f>+'ESCRIBANO-A-S'!C95:E95</f>
        <v>0</v>
      </c>
      <c r="E34" s="65">
        <f>+'ESCRIBANO-A-S'!$C$6</f>
        <v>0</v>
      </c>
      <c r="F34" s="65">
        <f>+'ESCRIBANO-A-S'!$F$6</f>
        <v>0</v>
      </c>
      <c r="G34" s="71" t="s">
        <v>18</v>
      </c>
      <c r="H34" s="65">
        <f>+'ESCRIBANO-A-S'!B52</f>
        <v>0</v>
      </c>
      <c r="I34" s="65">
        <f>+'ESCRIBANO-A-S'!C52</f>
        <v>0</v>
      </c>
      <c r="J34" s="65" t="str">
        <f>+'ESCRIBANO-A-S'!D52</f>
        <v>ELEGIR</v>
      </c>
      <c r="K34" s="65">
        <f>+'ESCRIBANO-A-S'!E52</f>
        <v>0</v>
      </c>
      <c r="L34" s="65">
        <f>+'ESCRIBANO-A-S'!F52</f>
        <v>0</v>
      </c>
      <c r="M34" s="65">
        <f>+'ESCRIBANO-A-S'!G52</f>
        <v>0</v>
      </c>
      <c r="N34" s="65">
        <f>+'ESCRIBANO-A-S'!H52</f>
        <v>0</v>
      </c>
      <c r="O34" s="37"/>
      <c r="P34" s="37"/>
      <c r="Q34" s="37"/>
      <c r="R34" s="37"/>
    </row>
    <row r="35" spans="1:18" x14ac:dyDescent="0.2">
      <c r="A35" s="64">
        <f t="shared" si="0"/>
        <v>0</v>
      </c>
      <c r="B35" s="69" t="s">
        <v>76</v>
      </c>
      <c r="C35" s="65">
        <f>+'ESCRIBANO-A-S'!$C$6</f>
        <v>0</v>
      </c>
      <c r="D35" s="70">
        <f>+'ESCRIBANO-A-S'!C96:E96</f>
        <v>0</v>
      </c>
      <c r="E35" s="65">
        <f>+'ESCRIBANO-A-S'!$C$6</f>
        <v>0</v>
      </c>
      <c r="F35" s="65">
        <f>+'ESCRIBANO-A-S'!$F$6</f>
        <v>0</v>
      </c>
      <c r="G35" s="71" t="s">
        <v>18</v>
      </c>
      <c r="H35" s="65">
        <f>+'ESCRIBANO-A-S'!B53</f>
        <v>0</v>
      </c>
      <c r="I35" s="65">
        <f>+'ESCRIBANO-A-S'!C53</f>
        <v>0</v>
      </c>
      <c r="J35" s="65" t="str">
        <f>+'ESCRIBANO-A-S'!D53</f>
        <v>ELEGIR</v>
      </c>
      <c r="K35" s="65">
        <f>+'ESCRIBANO-A-S'!E53</f>
        <v>0</v>
      </c>
      <c r="L35" s="65">
        <f>+'ESCRIBANO-A-S'!F53</f>
        <v>0</v>
      </c>
      <c r="M35" s="65">
        <f>+'ESCRIBANO-A-S'!G53</f>
        <v>0</v>
      </c>
      <c r="N35" s="65">
        <f>+'ESCRIBANO-A-S'!H53</f>
        <v>0</v>
      </c>
      <c r="O35" s="37"/>
      <c r="P35" s="37"/>
      <c r="Q35" s="37"/>
      <c r="R35" s="37"/>
    </row>
    <row r="36" spans="1:18" x14ac:dyDescent="0.2">
      <c r="A36" s="64">
        <f t="shared" si="0"/>
        <v>0</v>
      </c>
      <c r="B36" s="69" t="s">
        <v>76</v>
      </c>
      <c r="C36" s="65">
        <f>+'ESCRIBANO-A-S'!$C$6</f>
        <v>0</v>
      </c>
      <c r="D36" s="70">
        <f>+'ESCRIBANO-A-S'!C97:E97</f>
        <v>0</v>
      </c>
      <c r="E36" s="65">
        <f>+'ESCRIBANO-A-S'!$C$6</f>
        <v>0</v>
      </c>
      <c r="F36" s="65">
        <f>+'ESCRIBANO-A-S'!$F$6</f>
        <v>0</v>
      </c>
      <c r="G36" s="71" t="s">
        <v>18</v>
      </c>
      <c r="H36" s="65">
        <f>+'ESCRIBANO-A-S'!B54</f>
        <v>0</v>
      </c>
      <c r="I36" s="65">
        <f>+'ESCRIBANO-A-S'!C54</f>
        <v>0</v>
      </c>
      <c r="J36" s="65" t="str">
        <f>+'ESCRIBANO-A-S'!D54</f>
        <v>ELEGIR</v>
      </c>
      <c r="K36" s="65">
        <f>+'ESCRIBANO-A-S'!E54</f>
        <v>0</v>
      </c>
      <c r="L36" s="65">
        <f>+'ESCRIBANO-A-S'!F54</f>
        <v>0</v>
      </c>
      <c r="M36" s="65">
        <f>+'ESCRIBANO-A-S'!G54</f>
        <v>0</v>
      </c>
      <c r="N36" s="65">
        <f>+'ESCRIBANO-A-S'!H54</f>
        <v>0</v>
      </c>
      <c r="O36" s="37"/>
      <c r="P36" s="37"/>
      <c r="Q36" s="37"/>
      <c r="R36" s="37"/>
    </row>
    <row r="37" spans="1:18" x14ac:dyDescent="0.2">
      <c r="A37" s="64">
        <f t="shared" si="0"/>
        <v>0</v>
      </c>
      <c r="B37" s="69" t="s">
        <v>76</v>
      </c>
      <c r="C37" s="65">
        <f>+'ESCRIBANO-A-S'!$C$6</f>
        <v>0</v>
      </c>
      <c r="D37" s="70">
        <f>+'ESCRIBANO-A-S'!C98:E98</f>
        <v>0</v>
      </c>
      <c r="E37" s="65">
        <f>+'ESCRIBANO-A-S'!$C$6</f>
        <v>0</v>
      </c>
      <c r="F37" s="65">
        <f>+'ESCRIBANO-A-S'!$F$6</f>
        <v>0</v>
      </c>
      <c r="G37" s="71" t="s">
        <v>18</v>
      </c>
      <c r="H37" s="65">
        <f>+'ESCRIBANO-A-S'!B55</f>
        <v>0</v>
      </c>
      <c r="I37" s="65">
        <f>+'ESCRIBANO-A-S'!C55</f>
        <v>0</v>
      </c>
      <c r="J37" s="65" t="str">
        <f>+'ESCRIBANO-A-S'!D55</f>
        <v>ELEGIR</v>
      </c>
      <c r="K37" s="65">
        <f>+'ESCRIBANO-A-S'!E55</f>
        <v>0</v>
      </c>
      <c r="L37" s="65">
        <f>+'ESCRIBANO-A-S'!F55</f>
        <v>0</v>
      </c>
      <c r="M37" s="65">
        <f>+'ESCRIBANO-A-S'!G55</f>
        <v>0</v>
      </c>
      <c r="N37" s="65">
        <f>+'ESCRIBANO-A-S'!H55</f>
        <v>0</v>
      </c>
      <c r="O37" s="37"/>
      <c r="P37" s="37"/>
      <c r="Q37" s="37"/>
      <c r="R37" s="37"/>
    </row>
    <row r="38" spans="1:18" x14ac:dyDescent="0.2">
      <c r="A38" s="64">
        <f t="shared" si="0"/>
        <v>0</v>
      </c>
      <c r="B38" s="69" t="s">
        <v>76</v>
      </c>
      <c r="C38" s="65">
        <f>+'ESCRIBANO-A-S'!$C$6</f>
        <v>0</v>
      </c>
      <c r="D38" s="70">
        <f>+'ESCRIBANO-A-S'!C99:E99</f>
        <v>0</v>
      </c>
      <c r="E38" s="65">
        <f>+'ESCRIBANO-A-S'!$C$6</f>
        <v>0</v>
      </c>
      <c r="F38" s="65">
        <f>+'ESCRIBANO-A-S'!$F$6</f>
        <v>0</v>
      </c>
      <c r="G38" s="71" t="s">
        <v>18</v>
      </c>
      <c r="H38" s="65">
        <f>+'ESCRIBANO-A-S'!B56</f>
        <v>0</v>
      </c>
      <c r="I38" s="65">
        <f>+'ESCRIBANO-A-S'!C56</f>
        <v>0</v>
      </c>
      <c r="J38" s="65" t="str">
        <f>+'ESCRIBANO-A-S'!D56</f>
        <v>ELEGIR</v>
      </c>
      <c r="K38" s="65">
        <f>+'ESCRIBANO-A-S'!E56</f>
        <v>0</v>
      </c>
      <c r="L38" s="65">
        <f>+'ESCRIBANO-A-S'!F56</f>
        <v>0</v>
      </c>
      <c r="M38" s="65">
        <f>+'ESCRIBANO-A-S'!G56</f>
        <v>0</v>
      </c>
      <c r="N38" s="65">
        <f>+'ESCRIBANO-A-S'!H56</f>
        <v>0</v>
      </c>
      <c r="O38" s="37"/>
      <c r="P38" s="37"/>
      <c r="Q38" s="37"/>
      <c r="R38" s="37"/>
    </row>
    <row r="39" spans="1:18" x14ac:dyDescent="0.2">
      <c r="A39" s="64">
        <f t="shared" si="0"/>
        <v>0</v>
      </c>
      <c r="B39" s="69" t="s">
        <v>76</v>
      </c>
      <c r="C39" s="65">
        <f>+'ESCRIBANO-A-S'!$C$6</f>
        <v>0</v>
      </c>
      <c r="D39" s="70">
        <f>+'ESCRIBANO-A-S'!C100:E100</f>
        <v>0</v>
      </c>
      <c r="E39" s="65">
        <f>+'ESCRIBANO-A-S'!$C$6</f>
        <v>0</v>
      </c>
      <c r="F39" s="65">
        <f>+'ESCRIBANO-A-S'!$F$6</f>
        <v>0</v>
      </c>
      <c r="G39" s="71" t="s">
        <v>18</v>
      </c>
      <c r="H39" s="65">
        <f>+'ESCRIBANO-A-S'!B57</f>
        <v>0</v>
      </c>
      <c r="I39" s="65">
        <f>+'ESCRIBANO-A-S'!C57</f>
        <v>0</v>
      </c>
      <c r="J39" s="65" t="str">
        <f>+'ESCRIBANO-A-S'!D57</f>
        <v>ELEGIR</v>
      </c>
      <c r="K39" s="65">
        <f>+'ESCRIBANO-A-S'!E57</f>
        <v>0</v>
      </c>
      <c r="L39" s="65">
        <f>+'ESCRIBANO-A-S'!F57</f>
        <v>0</v>
      </c>
      <c r="M39" s="65">
        <f>+'ESCRIBANO-A-S'!G57</f>
        <v>0</v>
      </c>
      <c r="N39" s="65">
        <f>+'ESCRIBANO-A-S'!H57</f>
        <v>0</v>
      </c>
      <c r="O39" s="37"/>
      <c r="P39" s="37"/>
      <c r="Q39" s="37"/>
      <c r="R39" s="37"/>
    </row>
    <row r="40" spans="1:18" x14ac:dyDescent="0.2">
      <c r="A40" s="64">
        <f t="shared" si="0"/>
        <v>0</v>
      </c>
      <c r="B40" s="69" t="s">
        <v>76</v>
      </c>
      <c r="C40" s="65">
        <f>+'ESCRIBANO-A-S'!$C$6</f>
        <v>0</v>
      </c>
      <c r="D40" s="70">
        <f>+'ESCRIBANO-A-S'!C101:E101</f>
        <v>0</v>
      </c>
      <c r="E40" s="65">
        <f>+'ESCRIBANO-A-S'!$C$6</f>
        <v>0</v>
      </c>
      <c r="F40" s="65">
        <f>+'ESCRIBANO-A-S'!$F$6</f>
        <v>0</v>
      </c>
      <c r="G40" s="71" t="s">
        <v>18</v>
      </c>
      <c r="H40" s="65">
        <f>+'ESCRIBANO-A-S'!B58</f>
        <v>0</v>
      </c>
      <c r="I40" s="65">
        <f>+'ESCRIBANO-A-S'!C58</f>
        <v>0</v>
      </c>
      <c r="J40" s="65" t="str">
        <f>+'ESCRIBANO-A-S'!D58</f>
        <v>ELEGIR</v>
      </c>
      <c r="K40" s="65">
        <f>+'ESCRIBANO-A-S'!E58</f>
        <v>0</v>
      </c>
      <c r="L40" s="65">
        <f>+'ESCRIBANO-A-S'!F58</f>
        <v>0</v>
      </c>
      <c r="M40" s="65">
        <f>+'ESCRIBANO-A-S'!G58</f>
        <v>0</v>
      </c>
      <c r="N40" s="65">
        <f>+'ESCRIBANO-A-S'!H58</f>
        <v>0</v>
      </c>
      <c r="O40" s="37"/>
      <c r="P40" s="37"/>
      <c r="Q40" s="37"/>
      <c r="R40" s="37"/>
    </row>
    <row r="41" spans="1:18" x14ac:dyDescent="0.2">
      <c r="A41" s="64">
        <f t="shared" si="0"/>
        <v>0</v>
      </c>
      <c r="B41" s="69" t="s">
        <v>76</v>
      </c>
      <c r="C41" s="65">
        <f>+'ESCRIBANO-A-S'!$C$6</f>
        <v>0</v>
      </c>
      <c r="D41" s="70">
        <f>+'ESCRIBANO-A-S'!C102:E102</f>
        <v>0</v>
      </c>
      <c r="E41" s="65">
        <f>+'ESCRIBANO-A-S'!$C$6</f>
        <v>0</v>
      </c>
      <c r="F41" s="65">
        <f>+'ESCRIBANO-A-S'!$F$6</f>
        <v>0</v>
      </c>
      <c r="G41" s="71" t="s">
        <v>18</v>
      </c>
      <c r="H41" s="65">
        <f>+'ESCRIBANO-A-S'!B59</f>
        <v>0</v>
      </c>
      <c r="I41" s="65">
        <f>+'ESCRIBANO-A-S'!C59</f>
        <v>0</v>
      </c>
      <c r="J41" s="65" t="str">
        <f>+'ESCRIBANO-A-S'!D59</f>
        <v>ELEGIR</v>
      </c>
      <c r="K41" s="65">
        <f>+'ESCRIBANO-A-S'!E59</f>
        <v>0</v>
      </c>
      <c r="L41" s="65">
        <f>+'ESCRIBANO-A-S'!F59</f>
        <v>0</v>
      </c>
      <c r="M41" s="65">
        <f>+'ESCRIBANO-A-S'!G59</f>
        <v>0</v>
      </c>
      <c r="N41" s="65">
        <f>+'ESCRIBANO-A-S'!H59</f>
        <v>0</v>
      </c>
      <c r="O41" s="37"/>
      <c r="P41" s="37"/>
      <c r="Q41" s="37"/>
      <c r="R41" s="37"/>
    </row>
    <row r="42" spans="1:18" x14ac:dyDescent="0.2">
      <c r="A42" s="64">
        <f t="shared" si="0"/>
        <v>0</v>
      </c>
      <c r="B42" s="69" t="s">
        <v>76</v>
      </c>
      <c r="C42" s="65">
        <f>+'ESCRIBANO-A-S'!$C$6</f>
        <v>0</v>
      </c>
      <c r="D42" s="70">
        <f>+'ESCRIBANO-A-S'!C103:E103</f>
        <v>0</v>
      </c>
      <c r="E42" s="65">
        <f>+'ESCRIBANO-A-S'!$C$6</f>
        <v>0</v>
      </c>
      <c r="F42" s="65">
        <f>+'ESCRIBANO-A-S'!$F$6</f>
        <v>0</v>
      </c>
      <c r="G42" s="71" t="s">
        <v>18</v>
      </c>
      <c r="H42" s="65">
        <f>+'ESCRIBANO-A-S'!B60</f>
        <v>0</v>
      </c>
      <c r="I42" s="65">
        <f>+'ESCRIBANO-A-S'!C60</f>
        <v>0</v>
      </c>
      <c r="J42" s="65" t="str">
        <f>+'ESCRIBANO-A-S'!D60</f>
        <v>ELEGIR</v>
      </c>
      <c r="K42" s="65">
        <f>+'ESCRIBANO-A-S'!E60</f>
        <v>0</v>
      </c>
      <c r="L42" s="65">
        <f>+'ESCRIBANO-A-S'!F60</f>
        <v>0</v>
      </c>
      <c r="M42" s="65">
        <f>+'ESCRIBANO-A-S'!G60</f>
        <v>0</v>
      </c>
      <c r="N42" s="65">
        <f>+'ESCRIBANO-A-S'!H60</f>
        <v>0</v>
      </c>
      <c r="O42" s="37"/>
      <c r="P42" s="37"/>
      <c r="Q42" s="37"/>
      <c r="R42" s="37"/>
    </row>
    <row r="43" spans="1:18" x14ac:dyDescent="0.2">
      <c r="A43" s="64">
        <f t="shared" si="0"/>
        <v>0</v>
      </c>
      <c r="B43" s="69" t="s">
        <v>76</v>
      </c>
      <c r="C43" s="65">
        <f>+'ESCRIBANO-A-S'!$C$6</f>
        <v>0</v>
      </c>
      <c r="D43" s="70">
        <f>+'ESCRIBANO-A-S'!C104:E104</f>
        <v>0</v>
      </c>
      <c r="E43" s="65">
        <f>+'ESCRIBANO-A-S'!$C$6</f>
        <v>0</v>
      </c>
      <c r="F43" s="65">
        <f>+'ESCRIBANO-A-S'!$F$6</f>
        <v>0</v>
      </c>
      <c r="G43" s="71" t="s">
        <v>18</v>
      </c>
      <c r="H43" s="65">
        <f>+'ESCRIBANO-A-S'!B61</f>
        <v>0</v>
      </c>
      <c r="I43" s="65">
        <f>+'ESCRIBANO-A-S'!C61</f>
        <v>0</v>
      </c>
      <c r="J43" s="65" t="str">
        <f>+'ESCRIBANO-A-S'!D61</f>
        <v>ELEGIR</v>
      </c>
      <c r="K43" s="65">
        <f>+'ESCRIBANO-A-S'!E61</f>
        <v>0</v>
      </c>
      <c r="L43" s="65">
        <f>+'ESCRIBANO-A-S'!F61</f>
        <v>0</v>
      </c>
      <c r="M43" s="65">
        <f>+'ESCRIBANO-A-S'!G61</f>
        <v>0</v>
      </c>
      <c r="N43" s="65">
        <f>+'ESCRIBANO-A-S'!H61</f>
        <v>0</v>
      </c>
      <c r="O43" s="37"/>
      <c r="P43" s="37"/>
      <c r="Q43" s="37"/>
      <c r="R43" s="37"/>
    </row>
    <row r="44" spans="1:18" ht="13.5" thickBot="1" x14ac:dyDescent="0.25">
      <c r="A44" s="73">
        <f t="shared" si="0"/>
        <v>0</v>
      </c>
      <c r="B44" s="74" t="s">
        <v>76</v>
      </c>
      <c r="C44" s="75">
        <f>+'ESCRIBANO-A-S'!$C$6</f>
        <v>0</v>
      </c>
      <c r="D44" s="76">
        <f>+'ESCRIBANO-A-S'!C105:E105</f>
        <v>0</v>
      </c>
      <c r="E44" s="75">
        <f>+'ESCRIBANO-A-S'!$C$6</f>
        <v>0</v>
      </c>
      <c r="F44" s="75">
        <f>+'ESCRIBANO-A-S'!$F$6</f>
        <v>0</v>
      </c>
      <c r="G44" s="77" t="s">
        <v>18</v>
      </c>
      <c r="H44" s="75">
        <f>+'ESCRIBANO-A-S'!B62</f>
        <v>0</v>
      </c>
      <c r="I44" s="75">
        <f>+'ESCRIBANO-A-S'!C62</f>
        <v>0</v>
      </c>
      <c r="J44" s="75" t="str">
        <f>+'ESCRIBANO-A-S'!D62</f>
        <v>ELEGIR</v>
      </c>
      <c r="K44" s="75">
        <f>+'ESCRIBANO-A-S'!E62</f>
        <v>0</v>
      </c>
      <c r="L44" s="75">
        <f>+'ESCRIBANO-A-S'!F62</f>
        <v>0</v>
      </c>
      <c r="M44" s="75">
        <f>+'ESCRIBANO-A-S'!G62</f>
        <v>0</v>
      </c>
      <c r="N44" s="75">
        <f>+'ESCRIBANO-A-S'!H62</f>
        <v>0</v>
      </c>
      <c r="O44" s="78"/>
      <c r="P44" s="78"/>
      <c r="Q44" s="78"/>
      <c r="R44" s="78"/>
    </row>
    <row r="45" spans="1:18" ht="51" customHeight="1" x14ac:dyDescent="0.2">
      <c r="A45" s="64">
        <f t="shared" si="0"/>
        <v>1</v>
      </c>
      <c r="B45" s="69" t="s">
        <v>76</v>
      </c>
      <c r="C45" s="65">
        <f>'ABOGADO-A-S APODERADO-A-S'!$C$6</f>
        <v>0</v>
      </c>
      <c r="D45" s="70">
        <f>+'ABOGADO-A-S APODERADO-A-S'!C106:E106</f>
        <v>0</v>
      </c>
      <c r="E45" s="65">
        <f>+'ABOGADO-A-S APODERADO-A-S'!$C$6</f>
        <v>0</v>
      </c>
      <c r="F45" s="65">
        <f>+'ABOGADO-A-S APODERADO-A-S'!$F$6</f>
        <v>0</v>
      </c>
      <c r="G45" s="71" t="s">
        <v>18</v>
      </c>
      <c r="H45" s="66" t="s">
        <v>20</v>
      </c>
      <c r="I45" s="66" t="s">
        <v>11</v>
      </c>
      <c r="J45" s="66" t="s">
        <v>12</v>
      </c>
      <c r="K45" s="66" t="s">
        <v>13</v>
      </c>
      <c r="L45" s="66" t="s">
        <v>14</v>
      </c>
      <c r="M45" s="67" t="s">
        <v>74</v>
      </c>
      <c r="N45" s="68" t="s">
        <v>75</v>
      </c>
      <c r="O45" s="37"/>
      <c r="P45" s="37"/>
      <c r="Q45" s="37"/>
      <c r="R45" s="72"/>
    </row>
    <row r="46" spans="1:18" x14ac:dyDescent="0.2">
      <c r="A46" s="64">
        <f t="shared" si="0"/>
        <v>0</v>
      </c>
      <c r="B46" s="69" t="s">
        <v>76</v>
      </c>
      <c r="C46" s="65">
        <f>+'ABOGADO-A-S APODERADO-A-S'!$C$6</f>
        <v>0</v>
      </c>
      <c r="D46" s="70">
        <f>+'ABOGADO-A-S APODERADO-A-S'!C107:E107</f>
        <v>0</v>
      </c>
      <c r="E46" s="65">
        <f>+'ABOGADO-A-S APODERADO-A-S'!$C$6</f>
        <v>0</v>
      </c>
      <c r="F46" s="65">
        <f>+'ABOGADO-A-S APODERADO-A-S'!$F$6</f>
        <v>0</v>
      </c>
      <c r="G46" s="71" t="s">
        <v>18</v>
      </c>
      <c r="H46" s="65">
        <f>+'ABOGADO-A-S APODERADO-A-S'!B22</f>
        <v>0</v>
      </c>
      <c r="I46" s="65">
        <f>+'ABOGADO-A-S APODERADO-A-S'!C22</f>
        <v>0</v>
      </c>
      <c r="J46" s="65" t="str">
        <f>+'ABOGADO-A-S APODERADO-A-S'!D22</f>
        <v>ELEGIR</v>
      </c>
      <c r="K46" s="65">
        <f>+'ABOGADO-A-S APODERADO-A-S'!E22</f>
        <v>0</v>
      </c>
      <c r="L46" s="65">
        <f>+'ABOGADO-A-S APODERADO-A-S'!F22</f>
        <v>0</v>
      </c>
      <c r="M46" s="79">
        <f>+'ABOGADO-A-S APODERADO-A-S'!G61</f>
        <v>0</v>
      </c>
      <c r="N46" s="79">
        <f>+'ABOGADO-A-S APODERADO-A-S'!H61</f>
        <v>0</v>
      </c>
      <c r="O46" s="37"/>
      <c r="P46" s="37"/>
      <c r="Q46" s="37"/>
      <c r="R46" s="37"/>
    </row>
    <row r="47" spans="1:18" x14ac:dyDescent="0.2">
      <c r="A47" s="64">
        <f t="shared" si="0"/>
        <v>0</v>
      </c>
      <c r="B47" s="69" t="s">
        <v>76</v>
      </c>
      <c r="C47" s="65">
        <f>+'ABOGADO-A-S APODERADO-A-S'!$C$6</f>
        <v>0</v>
      </c>
      <c r="D47" s="70">
        <f>+'ABOGADO-A-S APODERADO-A-S'!C108:E108</f>
        <v>0</v>
      </c>
      <c r="E47" s="65">
        <f>+'ABOGADO-A-S APODERADO-A-S'!$C$6</f>
        <v>0</v>
      </c>
      <c r="F47" s="65">
        <f>+'ABOGADO-A-S APODERADO-A-S'!$F$6</f>
        <v>0</v>
      </c>
      <c r="G47" s="71" t="s">
        <v>18</v>
      </c>
      <c r="H47" s="65">
        <f>+'ABOGADO-A-S APODERADO-A-S'!B23</f>
        <v>0</v>
      </c>
      <c r="I47" s="65">
        <f>+'ABOGADO-A-S APODERADO-A-S'!C23</f>
        <v>0</v>
      </c>
      <c r="J47" s="65" t="str">
        <f>+'ABOGADO-A-S APODERADO-A-S'!D23</f>
        <v>ELEGIR</v>
      </c>
      <c r="K47" s="65">
        <f>+'ABOGADO-A-S APODERADO-A-S'!E23</f>
        <v>0</v>
      </c>
      <c r="L47" s="65">
        <f>+'ABOGADO-A-S APODERADO-A-S'!F23</f>
        <v>0</v>
      </c>
      <c r="M47" s="79">
        <f>+'ABOGADO-A-S APODERADO-A-S'!G62</f>
        <v>0</v>
      </c>
      <c r="N47" s="79">
        <f>+'ABOGADO-A-S APODERADO-A-S'!H62</f>
        <v>0</v>
      </c>
      <c r="O47" s="37"/>
      <c r="P47" s="37"/>
      <c r="Q47" s="37"/>
      <c r="R47" s="37"/>
    </row>
    <row r="48" spans="1:18" x14ac:dyDescent="0.2">
      <c r="A48" s="64">
        <f t="shared" si="0"/>
        <v>0</v>
      </c>
      <c r="B48" s="69" t="s">
        <v>76</v>
      </c>
      <c r="C48" s="65">
        <f>+'ABOGADO-A-S APODERADO-A-S'!$C$6</f>
        <v>0</v>
      </c>
      <c r="D48" s="70">
        <f>+'ABOGADO-A-S APODERADO-A-S'!C109:E109</f>
        <v>0</v>
      </c>
      <c r="E48" s="65">
        <f>+'ABOGADO-A-S APODERADO-A-S'!$C$6</f>
        <v>0</v>
      </c>
      <c r="F48" s="65">
        <f>+'ABOGADO-A-S APODERADO-A-S'!$F$6</f>
        <v>0</v>
      </c>
      <c r="G48" s="71" t="s">
        <v>18</v>
      </c>
      <c r="H48" s="65">
        <f>+'ABOGADO-A-S APODERADO-A-S'!B24</f>
        <v>0</v>
      </c>
      <c r="I48" s="65">
        <f>+'ABOGADO-A-S APODERADO-A-S'!C24</f>
        <v>0</v>
      </c>
      <c r="J48" s="65" t="str">
        <f>+'ABOGADO-A-S APODERADO-A-S'!D24</f>
        <v>ELEGIR</v>
      </c>
      <c r="K48" s="65">
        <f>+'ABOGADO-A-S APODERADO-A-S'!E24</f>
        <v>0</v>
      </c>
      <c r="L48" s="65">
        <f>+'ABOGADO-A-S APODERADO-A-S'!F24</f>
        <v>0</v>
      </c>
      <c r="M48" s="65">
        <f>+'ABOGADO-A-S APODERADO-A-S'!G63</f>
        <v>0</v>
      </c>
      <c r="N48" s="65">
        <f>+'ABOGADO-A-S APODERADO-A-S'!H63</f>
        <v>0</v>
      </c>
      <c r="O48" s="37"/>
      <c r="P48" s="37"/>
      <c r="Q48" s="37"/>
      <c r="R48" s="37"/>
    </row>
    <row r="49" spans="1:18" x14ac:dyDescent="0.2">
      <c r="A49" s="64">
        <f t="shared" si="0"/>
        <v>0</v>
      </c>
      <c r="B49" s="69" t="s">
        <v>76</v>
      </c>
      <c r="C49" s="65">
        <f>+'ABOGADO-A-S APODERADO-A-S'!$C$6</f>
        <v>0</v>
      </c>
      <c r="D49" s="70">
        <f>+'ABOGADO-A-S APODERADO-A-S'!C110:E110</f>
        <v>0</v>
      </c>
      <c r="E49" s="65">
        <f>+'ABOGADO-A-S APODERADO-A-S'!$C$6</f>
        <v>0</v>
      </c>
      <c r="F49" s="65">
        <f>+'ABOGADO-A-S APODERADO-A-S'!$F$6</f>
        <v>0</v>
      </c>
      <c r="G49" s="71" t="s">
        <v>18</v>
      </c>
      <c r="H49" s="65">
        <f>+'ABOGADO-A-S APODERADO-A-S'!B25</f>
        <v>0</v>
      </c>
      <c r="I49" s="65">
        <f>+'ABOGADO-A-S APODERADO-A-S'!C25</f>
        <v>0</v>
      </c>
      <c r="J49" s="65" t="str">
        <f>+'ABOGADO-A-S APODERADO-A-S'!D25</f>
        <v>ELEGIR</v>
      </c>
      <c r="K49" s="65">
        <f>+'ABOGADO-A-S APODERADO-A-S'!E25</f>
        <v>0</v>
      </c>
      <c r="L49" s="65">
        <f>+'ABOGADO-A-S APODERADO-A-S'!F25</f>
        <v>0</v>
      </c>
      <c r="M49" s="65">
        <f>+'ABOGADO-A-S APODERADO-A-S'!G64</f>
        <v>0</v>
      </c>
      <c r="N49" s="65">
        <f>+'ABOGADO-A-S APODERADO-A-S'!H64</f>
        <v>0</v>
      </c>
      <c r="O49" s="37"/>
      <c r="P49" s="37"/>
      <c r="Q49" s="37"/>
      <c r="R49" s="37"/>
    </row>
    <row r="50" spans="1:18" x14ac:dyDescent="0.2">
      <c r="A50" s="64">
        <f t="shared" si="0"/>
        <v>0</v>
      </c>
      <c r="B50" s="69" t="s">
        <v>76</v>
      </c>
      <c r="C50" s="65">
        <f>+'ABOGADO-A-S APODERADO-A-S'!$C$6</f>
        <v>0</v>
      </c>
      <c r="D50" s="70">
        <f>+'ABOGADO-A-S APODERADO-A-S'!C111:E111</f>
        <v>0</v>
      </c>
      <c r="E50" s="65">
        <f>+'ABOGADO-A-S APODERADO-A-S'!$C$6</f>
        <v>0</v>
      </c>
      <c r="F50" s="65">
        <f>+'ABOGADO-A-S APODERADO-A-S'!$F$6</f>
        <v>0</v>
      </c>
      <c r="G50" s="71" t="s">
        <v>18</v>
      </c>
      <c r="H50" s="65">
        <f>+'ABOGADO-A-S APODERADO-A-S'!B26</f>
        <v>0</v>
      </c>
      <c r="I50" s="65">
        <f>+'ABOGADO-A-S APODERADO-A-S'!C26</f>
        <v>0</v>
      </c>
      <c r="J50" s="65" t="str">
        <f>+'ABOGADO-A-S APODERADO-A-S'!D26</f>
        <v>ELEGIR</v>
      </c>
      <c r="K50" s="65">
        <f>+'ABOGADO-A-S APODERADO-A-S'!E26</f>
        <v>0</v>
      </c>
      <c r="L50" s="65">
        <f>+'ABOGADO-A-S APODERADO-A-S'!F26</f>
        <v>0</v>
      </c>
      <c r="M50" s="65">
        <f>+'ABOGADO-A-S APODERADO-A-S'!G66</f>
        <v>0</v>
      </c>
      <c r="N50" s="65">
        <f>+'ABOGADO-A-S APODERADO-A-S'!H66</f>
        <v>0</v>
      </c>
      <c r="O50" s="37"/>
      <c r="P50" s="37"/>
      <c r="Q50" s="37"/>
      <c r="R50" s="37"/>
    </row>
    <row r="51" spans="1:18" x14ac:dyDescent="0.2">
      <c r="A51" s="64">
        <f t="shared" si="0"/>
        <v>0</v>
      </c>
      <c r="B51" s="69" t="s">
        <v>76</v>
      </c>
      <c r="C51" s="65">
        <f>+'ABOGADO-A-S APODERADO-A-S'!$C$6</f>
        <v>0</v>
      </c>
      <c r="D51" s="70">
        <f>+'ABOGADO-A-S APODERADO-A-S'!C112:E112</f>
        <v>0</v>
      </c>
      <c r="E51" s="65">
        <f>+'ABOGADO-A-S APODERADO-A-S'!$C$6</f>
        <v>0</v>
      </c>
      <c r="F51" s="65">
        <f>+'ABOGADO-A-S APODERADO-A-S'!$F$6</f>
        <v>0</v>
      </c>
      <c r="G51" s="71" t="s">
        <v>18</v>
      </c>
      <c r="H51" s="65">
        <f>+'ABOGADO-A-S APODERADO-A-S'!B27</f>
        <v>0</v>
      </c>
      <c r="I51" s="65">
        <f>+'ABOGADO-A-S APODERADO-A-S'!C27</f>
        <v>0</v>
      </c>
      <c r="J51" s="65" t="str">
        <f>+'ABOGADO-A-S APODERADO-A-S'!D27</f>
        <v>ELEGIR</v>
      </c>
      <c r="K51" s="65">
        <f>+'ABOGADO-A-S APODERADO-A-S'!E27</f>
        <v>0</v>
      </c>
      <c r="L51" s="65">
        <f>+'ABOGADO-A-S APODERADO-A-S'!F27</f>
        <v>0</v>
      </c>
      <c r="M51" s="65">
        <f>+'ABOGADO-A-S APODERADO-A-S'!G67</f>
        <v>0</v>
      </c>
      <c r="N51" s="65">
        <f>+'ABOGADO-A-S APODERADO-A-S'!H67</f>
        <v>0</v>
      </c>
      <c r="O51" s="37"/>
      <c r="P51" s="37"/>
      <c r="Q51" s="37"/>
      <c r="R51" s="37"/>
    </row>
    <row r="52" spans="1:18" x14ac:dyDescent="0.2">
      <c r="A52" s="64">
        <f t="shared" si="0"/>
        <v>0</v>
      </c>
      <c r="B52" s="69" t="s">
        <v>76</v>
      </c>
      <c r="C52" s="65">
        <f>+'ABOGADO-A-S APODERADO-A-S'!$C$6</f>
        <v>0</v>
      </c>
      <c r="D52" s="70">
        <f>+'ABOGADO-A-S APODERADO-A-S'!C113:E113</f>
        <v>0</v>
      </c>
      <c r="E52" s="65">
        <f>+'ABOGADO-A-S APODERADO-A-S'!$C$6</f>
        <v>0</v>
      </c>
      <c r="F52" s="65">
        <f>+'ABOGADO-A-S APODERADO-A-S'!$F$6</f>
        <v>0</v>
      </c>
      <c r="G52" s="71" t="s">
        <v>18</v>
      </c>
      <c r="H52" s="65">
        <f>+'ABOGADO-A-S APODERADO-A-S'!B28</f>
        <v>0</v>
      </c>
      <c r="I52" s="65">
        <f>+'ABOGADO-A-S APODERADO-A-S'!C28</f>
        <v>0</v>
      </c>
      <c r="J52" s="65" t="str">
        <f>+'ABOGADO-A-S APODERADO-A-S'!D28</f>
        <v>ELEGIR</v>
      </c>
      <c r="K52" s="65">
        <f>+'ABOGADO-A-S APODERADO-A-S'!E28</f>
        <v>0</v>
      </c>
      <c r="L52" s="65">
        <f>+'ABOGADO-A-S APODERADO-A-S'!F28</f>
        <v>0</v>
      </c>
      <c r="M52" s="65">
        <f>+'ABOGADO-A-S APODERADO-A-S'!G68</f>
        <v>0</v>
      </c>
      <c r="N52" s="65">
        <f>+'ABOGADO-A-S APODERADO-A-S'!H68</f>
        <v>0</v>
      </c>
      <c r="O52" s="37"/>
      <c r="P52" s="37"/>
      <c r="Q52" s="37"/>
      <c r="R52" s="37"/>
    </row>
    <row r="53" spans="1:18" x14ac:dyDescent="0.2">
      <c r="A53" s="64">
        <f t="shared" si="0"/>
        <v>0</v>
      </c>
      <c r="B53" s="69" t="s">
        <v>76</v>
      </c>
      <c r="C53" s="65">
        <f>+'ABOGADO-A-S APODERADO-A-S'!$C$6</f>
        <v>0</v>
      </c>
      <c r="D53" s="70">
        <f>+'ABOGADO-A-S APODERADO-A-S'!C114:E114</f>
        <v>0</v>
      </c>
      <c r="E53" s="65">
        <f>+'ABOGADO-A-S APODERADO-A-S'!$C$6</f>
        <v>0</v>
      </c>
      <c r="F53" s="65">
        <f>+'ABOGADO-A-S APODERADO-A-S'!$F$6</f>
        <v>0</v>
      </c>
      <c r="G53" s="71" t="s">
        <v>18</v>
      </c>
      <c r="H53" s="65">
        <f>+'ABOGADO-A-S APODERADO-A-S'!B29</f>
        <v>0</v>
      </c>
      <c r="I53" s="65">
        <f>+'ABOGADO-A-S APODERADO-A-S'!C29</f>
        <v>0</v>
      </c>
      <c r="J53" s="65" t="str">
        <f>+'ABOGADO-A-S APODERADO-A-S'!D29</f>
        <v>ELEGIR</v>
      </c>
      <c r="K53" s="65">
        <f>+'ABOGADO-A-S APODERADO-A-S'!E29</f>
        <v>0</v>
      </c>
      <c r="L53" s="65">
        <f>+'ABOGADO-A-S APODERADO-A-S'!F29</f>
        <v>0</v>
      </c>
      <c r="M53" s="65">
        <f>+'ABOGADO-A-S APODERADO-A-S'!G69</f>
        <v>0</v>
      </c>
      <c r="N53" s="65">
        <f>+'ABOGADO-A-S APODERADO-A-S'!H69</f>
        <v>0</v>
      </c>
      <c r="O53" s="37"/>
      <c r="P53" s="37"/>
      <c r="Q53" s="37"/>
      <c r="R53" s="37"/>
    </row>
    <row r="54" spans="1:18" x14ac:dyDescent="0.2">
      <c r="A54" s="64">
        <f t="shared" si="0"/>
        <v>0</v>
      </c>
      <c r="B54" s="69" t="s">
        <v>76</v>
      </c>
      <c r="C54" s="65">
        <f>+'ABOGADO-A-S APODERADO-A-S'!$C$6</f>
        <v>0</v>
      </c>
      <c r="D54" s="70">
        <f>+'ABOGADO-A-S APODERADO-A-S'!C115:E115</f>
        <v>0</v>
      </c>
      <c r="E54" s="65">
        <f>+'ABOGADO-A-S APODERADO-A-S'!$C$6</f>
        <v>0</v>
      </c>
      <c r="F54" s="65">
        <f>+'ABOGADO-A-S APODERADO-A-S'!$F$6</f>
        <v>0</v>
      </c>
      <c r="G54" s="71" t="s">
        <v>18</v>
      </c>
      <c r="H54" s="65">
        <f>+'ABOGADO-A-S APODERADO-A-S'!B30</f>
        <v>0</v>
      </c>
      <c r="I54" s="65">
        <f>+'ABOGADO-A-S APODERADO-A-S'!C30</f>
        <v>0</v>
      </c>
      <c r="J54" s="65" t="str">
        <f>+'ABOGADO-A-S APODERADO-A-S'!D30</f>
        <v>ELEGIR</v>
      </c>
      <c r="K54" s="65">
        <f>+'ABOGADO-A-S APODERADO-A-S'!E30</f>
        <v>0</v>
      </c>
      <c r="L54" s="65">
        <f>+'ABOGADO-A-S APODERADO-A-S'!F30</f>
        <v>0</v>
      </c>
      <c r="M54" s="65">
        <f>+'ABOGADO-A-S APODERADO-A-S'!G70</f>
        <v>0</v>
      </c>
      <c r="N54" s="65">
        <f>+'ABOGADO-A-S APODERADO-A-S'!H70</f>
        <v>0</v>
      </c>
      <c r="O54" s="37"/>
      <c r="P54" s="37"/>
      <c r="Q54" s="37"/>
      <c r="R54" s="37"/>
    </row>
    <row r="55" spans="1:18" x14ac:dyDescent="0.2">
      <c r="A55" s="64">
        <f t="shared" si="0"/>
        <v>0</v>
      </c>
      <c r="B55" s="69" t="s">
        <v>76</v>
      </c>
      <c r="C55" s="65">
        <f>+'ABOGADO-A-S APODERADO-A-S'!$C$6</f>
        <v>0</v>
      </c>
      <c r="D55" s="70">
        <f>+'ABOGADO-A-S APODERADO-A-S'!C116:E116</f>
        <v>0</v>
      </c>
      <c r="E55" s="65">
        <f>+'ABOGADO-A-S APODERADO-A-S'!$C$6</f>
        <v>0</v>
      </c>
      <c r="F55" s="65">
        <f>+'ABOGADO-A-S APODERADO-A-S'!$F$6</f>
        <v>0</v>
      </c>
      <c r="G55" s="71" t="s">
        <v>18</v>
      </c>
      <c r="H55" s="65">
        <f>+'ABOGADO-A-S APODERADO-A-S'!B31</f>
        <v>0</v>
      </c>
      <c r="I55" s="65">
        <f>+'ABOGADO-A-S APODERADO-A-S'!C31</f>
        <v>0</v>
      </c>
      <c r="J55" s="65" t="str">
        <f>+'ABOGADO-A-S APODERADO-A-S'!D31</f>
        <v>ELEGIR</v>
      </c>
      <c r="K55" s="65">
        <f>+'ABOGADO-A-S APODERADO-A-S'!E31</f>
        <v>0</v>
      </c>
      <c r="L55" s="65">
        <f>+'ABOGADO-A-S APODERADO-A-S'!F31</f>
        <v>0</v>
      </c>
      <c r="M55" s="65">
        <f>+'ABOGADO-A-S APODERADO-A-S'!G71</f>
        <v>0</v>
      </c>
      <c r="N55" s="65">
        <f>+'ABOGADO-A-S APODERADO-A-S'!H71</f>
        <v>0</v>
      </c>
      <c r="O55" s="37"/>
      <c r="P55" s="37"/>
      <c r="Q55" s="37"/>
      <c r="R55" s="37"/>
    </row>
    <row r="56" spans="1:18" x14ac:dyDescent="0.2">
      <c r="A56" s="64">
        <f t="shared" si="0"/>
        <v>0</v>
      </c>
      <c r="B56" s="69" t="s">
        <v>76</v>
      </c>
      <c r="C56" s="65">
        <f>+'ABOGADO-A-S APODERADO-A-S'!$C$6</f>
        <v>0</v>
      </c>
      <c r="D56" s="70">
        <f>+'ABOGADO-A-S APODERADO-A-S'!C117:E117</f>
        <v>0</v>
      </c>
      <c r="E56" s="65">
        <f>+'ABOGADO-A-S APODERADO-A-S'!$C$6</f>
        <v>0</v>
      </c>
      <c r="F56" s="65">
        <f>+'ABOGADO-A-S APODERADO-A-S'!$F$6</f>
        <v>0</v>
      </c>
      <c r="G56" s="71" t="s">
        <v>18</v>
      </c>
      <c r="H56" s="65">
        <f>+'ABOGADO-A-S APODERADO-A-S'!B32</f>
        <v>0</v>
      </c>
      <c r="I56" s="65">
        <f>+'ABOGADO-A-S APODERADO-A-S'!C32</f>
        <v>0</v>
      </c>
      <c r="J56" s="65" t="str">
        <f>+'ABOGADO-A-S APODERADO-A-S'!D32</f>
        <v>ELEGIR</v>
      </c>
      <c r="K56" s="65">
        <f>+'ABOGADO-A-S APODERADO-A-S'!E32</f>
        <v>0</v>
      </c>
      <c r="L56" s="65">
        <f>+'ABOGADO-A-S APODERADO-A-S'!F32</f>
        <v>0</v>
      </c>
      <c r="M56" s="65">
        <f>+'ABOGADO-A-S APODERADO-A-S'!G72</f>
        <v>0</v>
      </c>
      <c r="N56" s="65">
        <f>+'ABOGADO-A-S APODERADO-A-S'!H72</f>
        <v>0</v>
      </c>
      <c r="O56" s="37"/>
      <c r="P56" s="37"/>
      <c r="Q56" s="37"/>
      <c r="R56" s="37"/>
    </row>
    <row r="57" spans="1:18" x14ac:dyDescent="0.2">
      <c r="A57" s="64">
        <f t="shared" si="0"/>
        <v>0</v>
      </c>
      <c r="B57" s="69" t="s">
        <v>76</v>
      </c>
      <c r="C57" s="65">
        <f>+'ABOGADO-A-S APODERADO-A-S'!$C$6</f>
        <v>0</v>
      </c>
      <c r="D57" s="70">
        <f>+'ABOGADO-A-S APODERADO-A-S'!C118:E118</f>
        <v>0</v>
      </c>
      <c r="E57" s="65">
        <f>+'ABOGADO-A-S APODERADO-A-S'!$C$6</f>
        <v>0</v>
      </c>
      <c r="F57" s="65">
        <f>+'ABOGADO-A-S APODERADO-A-S'!$F$6</f>
        <v>0</v>
      </c>
      <c r="G57" s="71" t="s">
        <v>18</v>
      </c>
      <c r="H57" s="65">
        <f>+'ABOGADO-A-S APODERADO-A-S'!B33</f>
        <v>0</v>
      </c>
      <c r="I57" s="65">
        <f>+'ABOGADO-A-S APODERADO-A-S'!C33</f>
        <v>0</v>
      </c>
      <c r="J57" s="65" t="str">
        <f>+'ABOGADO-A-S APODERADO-A-S'!D33</f>
        <v>ELEGIR</v>
      </c>
      <c r="K57" s="65">
        <f>+'ABOGADO-A-S APODERADO-A-S'!E33</f>
        <v>0</v>
      </c>
      <c r="L57" s="65">
        <f>+'ABOGADO-A-S APODERADO-A-S'!F33</f>
        <v>0</v>
      </c>
      <c r="M57" s="65">
        <f>+'ABOGADO-A-S APODERADO-A-S'!G73</f>
        <v>0</v>
      </c>
      <c r="N57" s="65">
        <f>+'ABOGADO-A-S APODERADO-A-S'!H73</f>
        <v>0</v>
      </c>
      <c r="O57" s="37"/>
      <c r="P57" s="37"/>
      <c r="Q57" s="37"/>
      <c r="R57" s="37"/>
    </row>
    <row r="58" spans="1:18" x14ac:dyDescent="0.2">
      <c r="A58" s="64">
        <f t="shared" si="0"/>
        <v>0</v>
      </c>
      <c r="B58" s="69" t="s">
        <v>76</v>
      </c>
      <c r="C58" s="65">
        <f>+'ABOGADO-A-S APODERADO-A-S'!$C$6</f>
        <v>0</v>
      </c>
      <c r="D58" s="70">
        <f>+'ABOGADO-A-S APODERADO-A-S'!C119:E119</f>
        <v>0</v>
      </c>
      <c r="E58" s="65">
        <f>+'ABOGADO-A-S APODERADO-A-S'!$C$6</f>
        <v>0</v>
      </c>
      <c r="F58" s="65">
        <f>+'ABOGADO-A-S APODERADO-A-S'!$F$6</f>
        <v>0</v>
      </c>
      <c r="G58" s="71" t="s">
        <v>18</v>
      </c>
      <c r="H58" s="65">
        <f>+'ABOGADO-A-S APODERADO-A-S'!B34</f>
        <v>0</v>
      </c>
      <c r="I58" s="65">
        <f>+'ABOGADO-A-S APODERADO-A-S'!C34</f>
        <v>0</v>
      </c>
      <c r="J58" s="65" t="str">
        <f>+'ABOGADO-A-S APODERADO-A-S'!D34</f>
        <v>ELEGIR</v>
      </c>
      <c r="K58" s="65">
        <f>+'ABOGADO-A-S APODERADO-A-S'!E34</f>
        <v>0</v>
      </c>
      <c r="L58" s="65">
        <f>+'ABOGADO-A-S APODERADO-A-S'!F34</f>
        <v>0</v>
      </c>
      <c r="M58" s="65">
        <f>+'ABOGADO-A-S APODERADO-A-S'!G74</f>
        <v>0</v>
      </c>
      <c r="N58" s="65">
        <f>+'ABOGADO-A-S APODERADO-A-S'!H74</f>
        <v>0</v>
      </c>
      <c r="O58" s="37"/>
      <c r="P58" s="37"/>
      <c r="Q58" s="37"/>
      <c r="R58" s="37"/>
    </row>
    <row r="59" spans="1:18" x14ac:dyDescent="0.2">
      <c r="A59" s="64">
        <f t="shared" si="0"/>
        <v>0</v>
      </c>
      <c r="B59" s="69" t="s">
        <v>76</v>
      </c>
      <c r="C59" s="65">
        <f>+'ABOGADO-A-S APODERADO-A-S'!$C$6</f>
        <v>0</v>
      </c>
      <c r="D59" s="70">
        <f>+'ABOGADO-A-S APODERADO-A-S'!C120:E120</f>
        <v>0</v>
      </c>
      <c r="E59" s="65">
        <f>+'ABOGADO-A-S APODERADO-A-S'!$C$6</f>
        <v>0</v>
      </c>
      <c r="F59" s="65">
        <f>+'ABOGADO-A-S APODERADO-A-S'!$F$6</f>
        <v>0</v>
      </c>
      <c r="G59" s="71" t="s">
        <v>18</v>
      </c>
      <c r="H59" s="65">
        <f>+'ABOGADO-A-S APODERADO-A-S'!B35</f>
        <v>0</v>
      </c>
      <c r="I59" s="65">
        <f>+'ABOGADO-A-S APODERADO-A-S'!C35</f>
        <v>0</v>
      </c>
      <c r="J59" s="65" t="str">
        <f>+'ABOGADO-A-S APODERADO-A-S'!D35</f>
        <v>ELEGIR</v>
      </c>
      <c r="K59" s="65">
        <f>+'ABOGADO-A-S APODERADO-A-S'!E35</f>
        <v>0</v>
      </c>
      <c r="L59" s="65">
        <f>+'ABOGADO-A-S APODERADO-A-S'!F35</f>
        <v>0</v>
      </c>
      <c r="M59" s="65">
        <f>+'ABOGADO-A-S APODERADO-A-S'!G75</f>
        <v>0</v>
      </c>
      <c r="N59" s="65">
        <f>+'ABOGADO-A-S APODERADO-A-S'!H75</f>
        <v>0</v>
      </c>
      <c r="O59" s="37"/>
      <c r="P59" s="37"/>
      <c r="Q59" s="37"/>
      <c r="R59" s="37"/>
    </row>
    <row r="60" spans="1:18" x14ac:dyDescent="0.2">
      <c r="A60" s="64">
        <f t="shared" si="0"/>
        <v>0</v>
      </c>
      <c r="B60" s="69" t="s">
        <v>76</v>
      </c>
      <c r="C60" s="65">
        <f>+'ABOGADO-A-S APODERADO-A-S'!$C$6</f>
        <v>0</v>
      </c>
      <c r="D60" s="70">
        <f>+'ABOGADO-A-S APODERADO-A-S'!C121:E121</f>
        <v>0</v>
      </c>
      <c r="E60" s="65">
        <f>+'ABOGADO-A-S APODERADO-A-S'!$C$6</f>
        <v>0</v>
      </c>
      <c r="F60" s="65">
        <f>+'ABOGADO-A-S APODERADO-A-S'!$F$6</f>
        <v>0</v>
      </c>
      <c r="G60" s="71" t="s">
        <v>18</v>
      </c>
      <c r="H60" s="65">
        <f>+'ABOGADO-A-S APODERADO-A-S'!B36</f>
        <v>0</v>
      </c>
      <c r="I60" s="65">
        <f>+'ABOGADO-A-S APODERADO-A-S'!C36</f>
        <v>0</v>
      </c>
      <c r="J60" s="65" t="str">
        <f>+'ABOGADO-A-S APODERADO-A-S'!D36</f>
        <v>ELEGIR</v>
      </c>
      <c r="K60" s="65">
        <f>+'ABOGADO-A-S APODERADO-A-S'!E36</f>
        <v>0</v>
      </c>
      <c r="L60" s="65">
        <f>+'ABOGADO-A-S APODERADO-A-S'!F36</f>
        <v>0</v>
      </c>
      <c r="M60" s="65">
        <f>+'ABOGADO-A-S APODERADO-A-S'!G76</f>
        <v>0</v>
      </c>
      <c r="N60" s="65">
        <f>+'ABOGADO-A-S APODERADO-A-S'!H76</f>
        <v>0</v>
      </c>
      <c r="O60" s="37"/>
      <c r="P60" s="37"/>
      <c r="Q60" s="37"/>
      <c r="R60" s="37"/>
    </row>
    <row r="61" spans="1:18" x14ac:dyDescent="0.2">
      <c r="A61" s="64">
        <f t="shared" si="0"/>
        <v>0</v>
      </c>
      <c r="B61" s="69" t="s">
        <v>76</v>
      </c>
      <c r="C61" s="65">
        <f>+'ABOGADO-A-S APODERADO-A-S'!$C$6</f>
        <v>0</v>
      </c>
      <c r="D61" s="70">
        <f>+'ABOGADO-A-S APODERADO-A-S'!C122:E122</f>
        <v>0</v>
      </c>
      <c r="E61" s="65">
        <f>+'ABOGADO-A-S APODERADO-A-S'!$C$6</f>
        <v>0</v>
      </c>
      <c r="F61" s="65">
        <f>+'ABOGADO-A-S APODERADO-A-S'!$F$6</f>
        <v>0</v>
      </c>
      <c r="G61" s="71" t="s">
        <v>18</v>
      </c>
      <c r="H61" s="65">
        <f>+'ABOGADO-A-S APODERADO-A-S'!B37</f>
        <v>0</v>
      </c>
      <c r="I61" s="65">
        <f>+'ABOGADO-A-S APODERADO-A-S'!C37</f>
        <v>0</v>
      </c>
      <c r="J61" s="65" t="str">
        <f>+'ABOGADO-A-S APODERADO-A-S'!D37</f>
        <v>ELEGIR</v>
      </c>
      <c r="K61" s="65">
        <f>+'ABOGADO-A-S APODERADO-A-S'!E37</f>
        <v>0</v>
      </c>
      <c r="L61" s="65">
        <f>+'ABOGADO-A-S APODERADO-A-S'!F37</f>
        <v>0</v>
      </c>
      <c r="M61" s="65">
        <f>+'ABOGADO-A-S APODERADO-A-S'!G77</f>
        <v>0</v>
      </c>
      <c r="N61" s="65">
        <f>+'ABOGADO-A-S APODERADO-A-S'!H77</f>
        <v>0</v>
      </c>
      <c r="O61" s="37"/>
      <c r="P61" s="37"/>
      <c r="Q61" s="37"/>
      <c r="R61" s="37"/>
    </row>
    <row r="62" spans="1:18" x14ac:dyDescent="0.2">
      <c r="A62" s="64">
        <f t="shared" si="0"/>
        <v>0</v>
      </c>
      <c r="B62" s="69" t="s">
        <v>76</v>
      </c>
      <c r="C62" s="65">
        <f>+'ABOGADO-A-S APODERADO-A-S'!$C$6</f>
        <v>0</v>
      </c>
      <c r="D62" s="70">
        <f>+'ABOGADO-A-S APODERADO-A-S'!C123:E123</f>
        <v>0</v>
      </c>
      <c r="E62" s="65">
        <f>+'ABOGADO-A-S APODERADO-A-S'!$C$6</f>
        <v>0</v>
      </c>
      <c r="F62" s="65">
        <f>+'ABOGADO-A-S APODERADO-A-S'!$F$6</f>
        <v>0</v>
      </c>
      <c r="G62" s="71" t="s">
        <v>18</v>
      </c>
      <c r="H62" s="65">
        <f>+'ABOGADO-A-S APODERADO-A-S'!B38</f>
        <v>0</v>
      </c>
      <c r="I62" s="65">
        <f>+'ABOGADO-A-S APODERADO-A-S'!C38</f>
        <v>0</v>
      </c>
      <c r="J62" s="65" t="str">
        <f>+'ABOGADO-A-S APODERADO-A-S'!D38</f>
        <v>ELEGIR</v>
      </c>
      <c r="K62" s="65">
        <f>+'ABOGADO-A-S APODERADO-A-S'!E38</f>
        <v>0</v>
      </c>
      <c r="L62" s="65">
        <f>+'ABOGADO-A-S APODERADO-A-S'!F38</f>
        <v>0</v>
      </c>
      <c r="M62" s="65">
        <f>+'ABOGADO-A-S APODERADO-A-S'!G78</f>
        <v>0</v>
      </c>
      <c r="N62" s="65">
        <f>+'ABOGADO-A-S APODERADO-A-S'!H78</f>
        <v>0</v>
      </c>
      <c r="O62" s="37"/>
      <c r="P62" s="37"/>
      <c r="Q62" s="37"/>
      <c r="R62" s="37"/>
    </row>
    <row r="63" spans="1:18" x14ac:dyDescent="0.2">
      <c r="A63" s="64">
        <f t="shared" si="0"/>
        <v>0</v>
      </c>
      <c r="B63" s="69" t="s">
        <v>76</v>
      </c>
      <c r="C63" s="65">
        <f>+'ABOGADO-A-S APODERADO-A-S'!$C$6</f>
        <v>0</v>
      </c>
      <c r="D63" s="70">
        <f>+'ABOGADO-A-S APODERADO-A-S'!C124:E124</f>
        <v>0</v>
      </c>
      <c r="E63" s="65">
        <f>+'ABOGADO-A-S APODERADO-A-S'!$C$6</f>
        <v>0</v>
      </c>
      <c r="F63" s="65">
        <f>+'ABOGADO-A-S APODERADO-A-S'!$F$6</f>
        <v>0</v>
      </c>
      <c r="G63" s="71" t="s">
        <v>18</v>
      </c>
      <c r="H63" s="65">
        <f>+'ABOGADO-A-S APODERADO-A-S'!B39</f>
        <v>0</v>
      </c>
      <c r="I63" s="65">
        <f>+'ABOGADO-A-S APODERADO-A-S'!C39</f>
        <v>0</v>
      </c>
      <c r="J63" s="65" t="str">
        <f>+'ABOGADO-A-S APODERADO-A-S'!D39</f>
        <v>ELEGIR</v>
      </c>
      <c r="K63" s="65">
        <f>+'ABOGADO-A-S APODERADO-A-S'!E39</f>
        <v>0</v>
      </c>
      <c r="L63" s="65">
        <f>+'ABOGADO-A-S APODERADO-A-S'!F39</f>
        <v>0</v>
      </c>
      <c r="M63" s="65">
        <f>+'ABOGADO-A-S APODERADO-A-S'!G79</f>
        <v>0</v>
      </c>
      <c r="N63" s="65">
        <f>+'ABOGADO-A-S APODERADO-A-S'!H79</f>
        <v>0</v>
      </c>
      <c r="O63" s="37"/>
      <c r="P63" s="37"/>
      <c r="Q63" s="37"/>
      <c r="R63" s="37"/>
    </row>
    <row r="64" spans="1:18" x14ac:dyDescent="0.2">
      <c r="A64" s="64">
        <f t="shared" si="0"/>
        <v>0</v>
      </c>
      <c r="B64" s="69" t="s">
        <v>76</v>
      </c>
      <c r="C64" s="65">
        <f>+'ABOGADO-A-S APODERADO-A-S'!$C$6</f>
        <v>0</v>
      </c>
      <c r="D64" s="70">
        <f>+'ABOGADO-A-S APODERADO-A-S'!C125:E125</f>
        <v>0</v>
      </c>
      <c r="E64" s="65">
        <f>+'ABOGADO-A-S APODERADO-A-S'!$C$6</f>
        <v>0</v>
      </c>
      <c r="F64" s="65">
        <f>+'ABOGADO-A-S APODERADO-A-S'!$F$6</f>
        <v>0</v>
      </c>
      <c r="G64" s="71" t="s">
        <v>18</v>
      </c>
      <c r="H64" s="65">
        <f>+'ABOGADO-A-S APODERADO-A-S'!B40</f>
        <v>0</v>
      </c>
      <c r="I64" s="65">
        <f>+'ABOGADO-A-S APODERADO-A-S'!C40</f>
        <v>0</v>
      </c>
      <c r="J64" s="65" t="str">
        <f>+'ABOGADO-A-S APODERADO-A-S'!D40</f>
        <v>ELEGIR</v>
      </c>
      <c r="K64" s="65">
        <f>+'ABOGADO-A-S APODERADO-A-S'!E40</f>
        <v>0</v>
      </c>
      <c r="L64" s="65">
        <f>+'ABOGADO-A-S APODERADO-A-S'!F40</f>
        <v>0</v>
      </c>
      <c r="M64" s="65">
        <f>+'ABOGADO-A-S APODERADO-A-S'!G80</f>
        <v>0</v>
      </c>
      <c r="N64" s="65">
        <f>+'ABOGADO-A-S APODERADO-A-S'!H80</f>
        <v>0</v>
      </c>
      <c r="O64" s="37"/>
      <c r="P64" s="37"/>
      <c r="Q64" s="37"/>
      <c r="R64" s="37"/>
    </row>
    <row r="65" spans="1:18" x14ac:dyDescent="0.2">
      <c r="A65" s="64">
        <f t="shared" si="0"/>
        <v>0</v>
      </c>
      <c r="B65" s="69" t="s">
        <v>76</v>
      </c>
      <c r="C65" s="65">
        <f>+'ABOGADO-A-S APODERADO-A-S'!$C$6</f>
        <v>0</v>
      </c>
      <c r="D65" s="70">
        <f>+'ABOGADO-A-S APODERADO-A-S'!C126:E126</f>
        <v>0</v>
      </c>
      <c r="E65" s="65">
        <f>+'ABOGADO-A-S APODERADO-A-S'!$C$6</f>
        <v>0</v>
      </c>
      <c r="F65" s="65">
        <f>+'ABOGADO-A-S APODERADO-A-S'!$F$6</f>
        <v>0</v>
      </c>
      <c r="G65" s="71" t="s">
        <v>18</v>
      </c>
      <c r="H65" s="65">
        <f>+'ABOGADO-A-S APODERADO-A-S'!B41</f>
        <v>0</v>
      </c>
      <c r="I65" s="65">
        <f>+'ABOGADO-A-S APODERADO-A-S'!C41</f>
        <v>0</v>
      </c>
      <c r="J65" s="65" t="str">
        <f>+'ABOGADO-A-S APODERADO-A-S'!D41</f>
        <v>ELEGIR</v>
      </c>
      <c r="K65" s="65">
        <f>+'ABOGADO-A-S APODERADO-A-S'!E41</f>
        <v>0</v>
      </c>
      <c r="L65" s="65">
        <f>+'ABOGADO-A-S APODERADO-A-S'!F41</f>
        <v>0</v>
      </c>
      <c r="M65" s="65">
        <f>+'ABOGADO-A-S APODERADO-A-S'!G81</f>
        <v>0</v>
      </c>
      <c r="N65" s="65">
        <f>+'ABOGADO-A-S APODERADO-A-S'!H81</f>
        <v>0</v>
      </c>
      <c r="O65" s="37"/>
      <c r="P65" s="37"/>
      <c r="Q65" s="37"/>
      <c r="R65" s="37"/>
    </row>
    <row r="66" spans="1:18" x14ac:dyDescent="0.2">
      <c r="A66" s="64">
        <f t="shared" si="0"/>
        <v>0</v>
      </c>
      <c r="B66" s="69" t="s">
        <v>76</v>
      </c>
      <c r="C66" s="65">
        <f>+'ABOGADO-A-S APODERADO-A-S'!$C$6</f>
        <v>0</v>
      </c>
      <c r="D66" s="70">
        <f>+'ABOGADO-A-S APODERADO-A-S'!C127:E127</f>
        <v>0</v>
      </c>
      <c r="E66" s="65">
        <f>+'ABOGADO-A-S APODERADO-A-S'!$C$6</f>
        <v>0</v>
      </c>
      <c r="F66" s="65">
        <f>+'ABOGADO-A-S APODERADO-A-S'!$F$6</f>
        <v>0</v>
      </c>
      <c r="G66" s="71" t="s">
        <v>18</v>
      </c>
      <c r="H66" s="65">
        <f>+'ABOGADO-A-S APODERADO-A-S'!B45</f>
        <v>0</v>
      </c>
      <c r="I66" s="65">
        <f>+'ABOGADO-A-S APODERADO-A-S'!C45</f>
        <v>0</v>
      </c>
      <c r="J66" s="65" t="str">
        <f>+'ABOGADO-A-S APODERADO-A-S'!D45</f>
        <v>ELEGIR</v>
      </c>
      <c r="K66" s="65">
        <f>+'ABOGADO-A-S APODERADO-A-S'!E45</f>
        <v>0</v>
      </c>
      <c r="L66" s="65">
        <f>+'ABOGADO-A-S APODERADO-A-S'!F45</f>
        <v>0</v>
      </c>
      <c r="M66" s="65">
        <f>+'ABOGADO-A-S APODERADO-A-S'!G85</f>
        <v>0</v>
      </c>
      <c r="N66" s="65">
        <f>+'ABOGADO-A-S APODERADO-A-S'!H85</f>
        <v>0</v>
      </c>
      <c r="O66" s="37"/>
      <c r="P66" s="37"/>
      <c r="Q66" s="37"/>
      <c r="R66" s="37"/>
    </row>
    <row r="67" spans="1:18" x14ac:dyDescent="0.2">
      <c r="A67" s="64">
        <f t="shared" si="0"/>
        <v>0</v>
      </c>
      <c r="B67" s="69" t="s">
        <v>76</v>
      </c>
      <c r="C67" s="65">
        <f>+'ABOGADO-A-S APODERADO-A-S'!$C$6</f>
        <v>0</v>
      </c>
      <c r="D67" s="70">
        <f>+'ABOGADO-A-S APODERADO-A-S'!C128:E128</f>
        <v>0</v>
      </c>
      <c r="E67" s="65">
        <f>+'ABOGADO-A-S APODERADO-A-S'!$C$6</f>
        <v>0</v>
      </c>
      <c r="F67" s="65">
        <f>+'ABOGADO-A-S APODERADO-A-S'!$F$6</f>
        <v>0</v>
      </c>
      <c r="G67" s="71" t="s">
        <v>18</v>
      </c>
      <c r="H67" s="65">
        <f>+'ABOGADO-A-S APODERADO-A-S'!B46</f>
        <v>0</v>
      </c>
      <c r="I67" s="65">
        <f>+'ABOGADO-A-S APODERADO-A-S'!C46</f>
        <v>0</v>
      </c>
      <c r="J67" s="65" t="str">
        <f>+'ABOGADO-A-S APODERADO-A-S'!D46</f>
        <v>ELEGIR</v>
      </c>
      <c r="K67" s="65">
        <f>+'ABOGADO-A-S APODERADO-A-S'!E46</f>
        <v>0</v>
      </c>
      <c r="L67" s="65">
        <f>+'ABOGADO-A-S APODERADO-A-S'!F46</f>
        <v>0</v>
      </c>
      <c r="M67" s="65">
        <f>+'ABOGADO-A-S APODERADO-A-S'!G86</f>
        <v>0</v>
      </c>
      <c r="N67" s="65">
        <f>+'ABOGADO-A-S APODERADO-A-S'!H86</f>
        <v>0</v>
      </c>
      <c r="O67" s="37"/>
      <c r="P67" s="37"/>
      <c r="Q67" s="37"/>
      <c r="R67" s="37"/>
    </row>
    <row r="68" spans="1:18" x14ac:dyDescent="0.2">
      <c r="A68" s="64">
        <f t="shared" si="0"/>
        <v>0</v>
      </c>
      <c r="B68" s="69" t="s">
        <v>76</v>
      </c>
      <c r="C68" s="65">
        <f>+'ABOGADO-A-S APODERADO-A-S'!$C$6</f>
        <v>0</v>
      </c>
      <c r="D68" s="70">
        <f>+'ABOGADO-A-S APODERADO-A-S'!C129:E129</f>
        <v>0</v>
      </c>
      <c r="E68" s="65">
        <f>+'ABOGADO-A-S APODERADO-A-S'!$C$6</f>
        <v>0</v>
      </c>
      <c r="F68" s="65">
        <f>+'ABOGADO-A-S APODERADO-A-S'!$F$6</f>
        <v>0</v>
      </c>
      <c r="G68" s="71" t="s">
        <v>18</v>
      </c>
      <c r="H68" s="65">
        <f>+'ABOGADO-A-S APODERADO-A-S'!B47</f>
        <v>0</v>
      </c>
      <c r="I68" s="65">
        <f>+'ABOGADO-A-S APODERADO-A-S'!C47</f>
        <v>0</v>
      </c>
      <c r="J68" s="65" t="str">
        <f>+'ABOGADO-A-S APODERADO-A-S'!D47</f>
        <v>ELEGIR</v>
      </c>
      <c r="K68" s="65">
        <f>+'ABOGADO-A-S APODERADO-A-S'!E47</f>
        <v>0</v>
      </c>
      <c r="L68" s="65">
        <f>+'ABOGADO-A-S APODERADO-A-S'!F47</f>
        <v>0</v>
      </c>
      <c r="M68" s="65">
        <f>+'ABOGADO-A-S APODERADO-A-S'!G87</f>
        <v>0</v>
      </c>
      <c r="N68" s="65">
        <f>+'ABOGADO-A-S APODERADO-A-S'!H87</f>
        <v>0</v>
      </c>
      <c r="O68" s="37"/>
      <c r="P68" s="37"/>
      <c r="Q68" s="37"/>
      <c r="R68" s="37"/>
    </row>
    <row r="69" spans="1:18" x14ac:dyDescent="0.2">
      <c r="A69" s="64">
        <f t="shared" si="0"/>
        <v>0</v>
      </c>
      <c r="B69" s="69" t="s">
        <v>76</v>
      </c>
      <c r="C69" s="65">
        <f>+'ABOGADO-A-S APODERADO-A-S'!$C$6</f>
        <v>0</v>
      </c>
      <c r="D69" s="70">
        <f>+'ABOGADO-A-S APODERADO-A-S'!C130:E130</f>
        <v>0</v>
      </c>
      <c r="E69" s="65">
        <f>+'ABOGADO-A-S APODERADO-A-S'!$C$6</f>
        <v>0</v>
      </c>
      <c r="F69" s="65">
        <f>+'ABOGADO-A-S APODERADO-A-S'!$F$6</f>
        <v>0</v>
      </c>
      <c r="G69" s="71" t="s">
        <v>18</v>
      </c>
      <c r="H69" s="65">
        <f>+'ABOGADO-A-S APODERADO-A-S'!B48</f>
        <v>0</v>
      </c>
      <c r="I69" s="65">
        <f>+'ABOGADO-A-S APODERADO-A-S'!C48</f>
        <v>0</v>
      </c>
      <c r="J69" s="65" t="str">
        <f>+'ABOGADO-A-S APODERADO-A-S'!D48</f>
        <v>ELEGIR</v>
      </c>
      <c r="K69" s="65">
        <f>+'ABOGADO-A-S APODERADO-A-S'!E48</f>
        <v>0</v>
      </c>
      <c r="L69" s="65">
        <f>+'ABOGADO-A-S APODERADO-A-S'!F48</f>
        <v>0</v>
      </c>
      <c r="M69" s="65">
        <f>+'ABOGADO-A-S APODERADO-A-S'!G88</f>
        <v>0</v>
      </c>
      <c r="N69" s="65">
        <f>+'ABOGADO-A-S APODERADO-A-S'!H88</f>
        <v>0</v>
      </c>
      <c r="O69" s="37"/>
      <c r="P69" s="37"/>
      <c r="Q69" s="37"/>
      <c r="R69" s="37"/>
    </row>
    <row r="70" spans="1:18" x14ac:dyDescent="0.2">
      <c r="A70" s="64">
        <f t="shared" si="0"/>
        <v>0</v>
      </c>
      <c r="B70" s="69" t="s">
        <v>76</v>
      </c>
      <c r="C70" s="65">
        <f>+'ABOGADO-A-S APODERADO-A-S'!$C$6</f>
        <v>0</v>
      </c>
      <c r="D70" s="70">
        <f>+'ABOGADO-A-S APODERADO-A-S'!C131:E131</f>
        <v>0</v>
      </c>
      <c r="E70" s="65">
        <f>+'ABOGADO-A-S APODERADO-A-S'!$C$6</f>
        <v>0</v>
      </c>
      <c r="F70" s="65">
        <f>+'ABOGADO-A-S APODERADO-A-S'!$F$6</f>
        <v>0</v>
      </c>
      <c r="G70" s="71" t="s">
        <v>18</v>
      </c>
      <c r="H70" s="65">
        <f>+'ABOGADO-A-S APODERADO-A-S'!B49</f>
        <v>0</v>
      </c>
      <c r="I70" s="65">
        <f>+'ABOGADO-A-S APODERADO-A-S'!C49</f>
        <v>0</v>
      </c>
      <c r="J70" s="65" t="str">
        <f>+'ABOGADO-A-S APODERADO-A-S'!D49</f>
        <v>ELEGIR</v>
      </c>
      <c r="K70" s="65">
        <f>+'ABOGADO-A-S APODERADO-A-S'!E49</f>
        <v>0</v>
      </c>
      <c r="L70" s="65">
        <f>+'ABOGADO-A-S APODERADO-A-S'!F49</f>
        <v>0</v>
      </c>
      <c r="M70" s="65">
        <f>+'ABOGADO-A-S APODERADO-A-S'!G89</f>
        <v>0</v>
      </c>
      <c r="N70" s="65">
        <f>+'ABOGADO-A-S APODERADO-A-S'!H89</f>
        <v>0</v>
      </c>
      <c r="O70" s="37"/>
      <c r="P70" s="37"/>
      <c r="Q70" s="37"/>
      <c r="R70" s="37"/>
    </row>
    <row r="71" spans="1:18" x14ac:dyDescent="0.2">
      <c r="A71" s="64">
        <f t="shared" ref="A71:A122" si="1">IF(H71=0,0,1)</f>
        <v>0</v>
      </c>
      <c r="B71" s="69" t="s">
        <v>76</v>
      </c>
      <c r="C71" s="65">
        <f>+'ABOGADO-A-S APODERADO-A-S'!$C$6</f>
        <v>0</v>
      </c>
      <c r="D71" s="70">
        <f>+'ABOGADO-A-S APODERADO-A-S'!C132:E132</f>
        <v>0</v>
      </c>
      <c r="E71" s="65">
        <f>+'ABOGADO-A-S APODERADO-A-S'!$C$6</f>
        <v>0</v>
      </c>
      <c r="F71" s="65">
        <f>+'ABOGADO-A-S APODERADO-A-S'!$F$6</f>
        <v>0</v>
      </c>
      <c r="G71" s="71" t="s">
        <v>18</v>
      </c>
      <c r="H71" s="65">
        <f>+'ABOGADO-A-S APODERADO-A-S'!B50</f>
        <v>0</v>
      </c>
      <c r="I71" s="65">
        <f>+'ABOGADO-A-S APODERADO-A-S'!C50</f>
        <v>0</v>
      </c>
      <c r="J71" s="65" t="str">
        <f>+'ABOGADO-A-S APODERADO-A-S'!D50</f>
        <v>ELEGIR</v>
      </c>
      <c r="K71" s="65">
        <f>+'ABOGADO-A-S APODERADO-A-S'!E50</f>
        <v>0</v>
      </c>
      <c r="L71" s="65">
        <f>+'ABOGADO-A-S APODERADO-A-S'!F50</f>
        <v>0</v>
      </c>
      <c r="M71" s="65">
        <f>+'ABOGADO-A-S APODERADO-A-S'!G90</f>
        <v>0</v>
      </c>
      <c r="N71" s="65">
        <f>+'ABOGADO-A-S APODERADO-A-S'!H90</f>
        <v>0</v>
      </c>
      <c r="O71" s="37"/>
      <c r="P71" s="37"/>
      <c r="Q71" s="37"/>
      <c r="R71" s="37"/>
    </row>
    <row r="72" spans="1:18" x14ac:dyDescent="0.2">
      <c r="A72" s="64">
        <f t="shared" si="1"/>
        <v>0</v>
      </c>
      <c r="B72" s="69" t="s">
        <v>76</v>
      </c>
      <c r="C72" s="65">
        <f>+'ABOGADO-A-S APODERADO-A-S'!$C$6</f>
        <v>0</v>
      </c>
      <c r="D72" s="70">
        <f>+'ABOGADO-A-S APODERADO-A-S'!C133:E133</f>
        <v>0</v>
      </c>
      <c r="E72" s="65">
        <f>+'ABOGADO-A-S APODERADO-A-S'!$C$6</f>
        <v>0</v>
      </c>
      <c r="F72" s="65">
        <f>+'ABOGADO-A-S APODERADO-A-S'!$F$6</f>
        <v>0</v>
      </c>
      <c r="G72" s="71" t="s">
        <v>18</v>
      </c>
      <c r="H72" s="65">
        <f>+'ABOGADO-A-S APODERADO-A-S'!B51</f>
        <v>0</v>
      </c>
      <c r="I72" s="65">
        <f>+'ABOGADO-A-S APODERADO-A-S'!C51</f>
        <v>0</v>
      </c>
      <c r="J72" s="65" t="str">
        <f>+'ABOGADO-A-S APODERADO-A-S'!D51</f>
        <v>ELEGIR</v>
      </c>
      <c r="K72" s="65">
        <f>+'ABOGADO-A-S APODERADO-A-S'!E51</f>
        <v>0</v>
      </c>
      <c r="L72" s="65">
        <f>+'ABOGADO-A-S APODERADO-A-S'!F51</f>
        <v>0</v>
      </c>
      <c r="M72" s="65">
        <f>+'ABOGADO-A-S APODERADO-A-S'!G91</f>
        <v>0</v>
      </c>
      <c r="N72" s="65">
        <f>+'ABOGADO-A-S APODERADO-A-S'!H91</f>
        <v>0</v>
      </c>
      <c r="O72" s="37"/>
      <c r="P72" s="37"/>
      <c r="Q72" s="37"/>
      <c r="R72" s="37"/>
    </row>
    <row r="73" spans="1:18" x14ac:dyDescent="0.2">
      <c r="A73" s="64">
        <f t="shared" si="1"/>
        <v>0</v>
      </c>
      <c r="B73" s="69" t="s">
        <v>76</v>
      </c>
      <c r="C73" s="65">
        <f>+'ABOGADO-A-S APODERADO-A-S'!$C$6</f>
        <v>0</v>
      </c>
      <c r="D73" s="70">
        <f>+'ABOGADO-A-S APODERADO-A-S'!C134:E134</f>
        <v>0</v>
      </c>
      <c r="E73" s="65">
        <f>+'ABOGADO-A-S APODERADO-A-S'!$C$6</f>
        <v>0</v>
      </c>
      <c r="F73" s="65">
        <f>+'ABOGADO-A-S APODERADO-A-S'!$F$6</f>
        <v>0</v>
      </c>
      <c r="G73" s="71" t="s">
        <v>18</v>
      </c>
      <c r="H73" s="65">
        <f>+'ABOGADO-A-S APODERADO-A-S'!B52</f>
        <v>0</v>
      </c>
      <c r="I73" s="65">
        <f>+'ABOGADO-A-S APODERADO-A-S'!C52</f>
        <v>0</v>
      </c>
      <c r="J73" s="65" t="str">
        <f>+'ABOGADO-A-S APODERADO-A-S'!D52</f>
        <v>ELEGIR</v>
      </c>
      <c r="K73" s="65">
        <f>+'ABOGADO-A-S APODERADO-A-S'!E52</f>
        <v>0</v>
      </c>
      <c r="L73" s="65">
        <f>+'ABOGADO-A-S APODERADO-A-S'!F52</f>
        <v>0</v>
      </c>
      <c r="M73" s="65">
        <f>+'ABOGADO-A-S APODERADO-A-S'!G92</f>
        <v>0</v>
      </c>
      <c r="N73" s="65">
        <f>+'ABOGADO-A-S APODERADO-A-S'!H92</f>
        <v>0</v>
      </c>
      <c r="O73" s="37"/>
      <c r="P73" s="37"/>
      <c r="Q73" s="37"/>
      <c r="R73" s="37"/>
    </row>
    <row r="74" spans="1:18" x14ac:dyDescent="0.2">
      <c r="A74" s="64">
        <f t="shared" si="1"/>
        <v>0</v>
      </c>
      <c r="B74" s="69" t="s">
        <v>76</v>
      </c>
      <c r="C74" s="65">
        <f>+'ABOGADO-A-S APODERADO-A-S'!$C$6</f>
        <v>0</v>
      </c>
      <c r="D74" s="70">
        <f>+'ABOGADO-A-S APODERADO-A-S'!C135:E135</f>
        <v>0</v>
      </c>
      <c r="E74" s="65">
        <f>+'ABOGADO-A-S APODERADO-A-S'!$C$6</f>
        <v>0</v>
      </c>
      <c r="F74" s="65">
        <f>+'ABOGADO-A-S APODERADO-A-S'!$F$6</f>
        <v>0</v>
      </c>
      <c r="G74" s="71" t="s">
        <v>18</v>
      </c>
      <c r="H74" s="65">
        <f>+'ABOGADO-A-S APODERADO-A-S'!B53</f>
        <v>0</v>
      </c>
      <c r="I74" s="65">
        <f>+'ABOGADO-A-S APODERADO-A-S'!C53</f>
        <v>0</v>
      </c>
      <c r="J74" s="65" t="str">
        <f>+'ABOGADO-A-S APODERADO-A-S'!D53</f>
        <v>ELEGIR</v>
      </c>
      <c r="K74" s="65">
        <f>+'ABOGADO-A-S APODERADO-A-S'!E53</f>
        <v>0</v>
      </c>
      <c r="L74" s="65">
        <f>+'ABOGADO-A-S APODERADO-A-S'!F53</f>
        <v>0</v>
      </c>
      <c r="M74" s="65">
        <f>+'ABOGADO-A-S APODERADO-A-S'!G93</f>
        <v>0</v>
      </c>
      <c r="N74" s="65">
        <f>+'ABOGADO-A-S APODERADO-A-S'!H93</f>
        <v>0</v>
      </c>
      <c r="O74" s="37"/>
      <c r="P74" s="37"/>
      <c r="Q74" s="37"/>
      <c r="R74" s="37"/>
    </row>
    <row r="75" spans="1:18" x14ac:dyDescent="0.2">
      <c r="A75" s="64">
        <f t="shared" si="1"/>
        <v>0</v>
      </c>
      <c r="B75" s="69" t="s">
        <v>76</v>
      </c>
      <c r="C75" s="65">
        <f>+'ABOGADO-A-S APODERADO-A-S'!$C$6</f>
        <v>0</v>
      </c>
      <c r="D75" s="70">
        <f>+'ABOGADO-A-S APODERADO-A-S'!C136:E136</f>
        <v>0</v>
      </c>
      <c r="E75" s="65">
        <f>+'ABOGADO-A-S APODERADO-A-S'!$C$6</f>
        <v>0</v>
      </c>
      <c r="F75" s="65">
        <f>+'ABOGADO-A-S APODERADO-A-S'!$F$6</f>
        <v>0</v>
      </c>
      <c r="G75" s="71" t="s">
        <v>18</v>
      </c>
      <c r="H75" s="65">
        <f>+'ABOGADO-A-S APODERADO-A-S'!B54</f>
        <v>0</v>
      </c>
      <c r="I75" s="65">
        <f>+'ABOGADO-A-S APODERADO-A-S'!C54</f>
        <v>0</v>
      </c>
      <c r="J75" s="65" t="str">
        <f>+'ABOGADO-A-S APODERADO-A-S'!D54</f>
        <v>ELEGIR</v>
      </c>
      <c r="K75" s="65">
        <f>+'ABOGADO-A-S APODERADO-A-S'!E54</f>
        <v>0</v>
      </c>
      <c r="L75" s="65">
        <f>+'ABOGADO-A-S APODERADO-A-S'!F54</f>
        <v>0</v>
      </c>
      <c r="M75" s="65">
        <f>+'ABOGADO-A-S APODERADO-A-S'!G94</f>
        <v>0</v>
      </c>
      <c r="N75" s="65">
        <f>+'ABOGADO-A-S APODERADO-A-S'!H94</f>
        <v>0</v>
      </c>
      <c r="O75" s="37"/>
      <c r="P75" s="37"/>
      <c r="Q75" s="37"/>
      <c r="R75" s="37"/>
    </row>
    <row r="76" spans="1:18" x14ac:dyDescent="0.2">
      <c r="A76" s="64">
        <f t="shared" si="1"/>
        <v>0</v>
      </c>
      <c r="B76" s="69" t="s">
        <v>76</v>
      </c>
      <c r="C76" s="65">
        <f>+'ABOGADO-A-S APODERADO-A-S'!$C$6</f>
        <v>0</v>
      </c>
      <c r="D76" s="70">
        <f>+'ABOGADO-A-S APODERADO-A-S'!C137:E137</f>
        <v>0</v>
      </c>
      <c r="E76" s="65">
        <f>+'ABOGADO-A-S APODERADO-A-S'!$C$6</f>
        <v>0</v>
      </c>
      <c r="F76" s="65">
        <f>+'ABOGADO-A-S APODERADO-A-S'!$F$6</f>
        <v>0</v>
      </c>
      <c r="G76" s="71" t="s">
        <v>18</v>
      </c>
      <c r="H76" s="65">
        <f>+'ABOGADO-A-S APODERADO-A-S'!B55</f>
        <v>0</v>
      </c>
      <c r="I76" s="65">
        <f>+'ABOGADO-A-S APODERADO-A-S'!C55</f>
        <v>0</v>
      </c>
      <c r="J76" s="65" t="str">
        <f>+'ABOGADO-A-S APODERADO-A-S'!D55</f>
        <v>ELEGIR</v>
      </c>
      <c r="K76" s="65">
        <f>+'ABOGADO-A-S APODERADO-A-S'!E55</f>
        <v>0</v>
      </c>
      <c r="L76" s="65">
        <f>+'ABOGADO-A-S APODERADO-A-S'!F55</f>
        <v>0</v>
      </c>
      <c r="M76" s="65">
        <f>+'ABOGADO-A-S APODERADO-A-S'!G95</f>
        <v>0</v>
      </c>
      <c r="N76" s="65">
        <f>+'ABOGADO-A-S APODERADO-A-S'!H95</f>
        <v>0</v>
      </c>
      <c r="O76" s="37"/>
      <c r="P76" s="37"/>
      <c r="Q76" s="37"/>
      <c r="R76" s="37"/>
    </row>
    <row r="77" spans="1:18" x14ac:dyDescent="0.2">
      <c r="A77" s="64">
        <f t="shared" si="1"/>
        <v>0</v>
      </c>
      <c r="B77" s="69" t="s">
        <v>76</v>
      </c>
      <c r="C77" s="65">
        <f>+'ABOGADO-A-S APODERADO-A-S'!$C$6</f>
        <v>0</v>
      </c>
      <c r="D77" s="70">
        <f>+'ABOGADO-A-S APODERADO-A-S'!C138:E138</f>
        <v>0</v>
      </c>
      <c r="E77" s="65">
        <f>+'ABOGADO-A-S APODERADO-A-S'!$C$6</f>
        <v>0</v>
      </c>
      <c r="F77" s="65">
        <f>+'ABOGADO-A-S APODERADO-A-S'!$F$6</f>
        <v>0</v>
      </c>
      <c r="G77" s="71" t="s">
        <v>18</v>
      </c>
      <c r="H77" s="65">
        <f>+'ABOGADO-A-S APODERADO-A-S'!B56</f>
        <v>0</v>
      </c>
      <c r="I77" s="65">
        <f>+'ABOGADO-A-S APODERADO-A-S'!C56</f>
        <v>0</v>
      </c>
      <c r="J77" s="65" t="str">
        <f>+'ABOGADO-A-S APODERADO-A-S'!D56</f>
        <v>ELEGIR</v>
      </c>
      <c r="K77" s="65">
        <f>+'ABOGADO-A-S APODERADO-A-S'!E56</f>
        <v>0</v>
      </c>
      <c r="L77" s="65">
        <f>+'ABOGADO-A-S APODERADO-A-S'!F56</f>
        <v>0</v>
      </c>
      <c r="M77" s="65">
        <f>+'ABOGADO-A-S APODERADO-A-S'!G96</f>
        <v>0</v>
      </c>
      <c r="N77" s="65">
        <f>+'ABOGADO-A-S APODERADO-A-S'!H96</f>
        <v>0</v>
      </c>
      <c r="O77" s="37"/>
      <c r="P77" s="37"/>
      <c r="Q77" s="37"/>
      <c r="R77" s="37"/>
    </row>
    <row r="78" spans="1:18" x14ac:dyDescent="0.2">
      <c r="A78" s="64">
        <f t="shared" si="1"/>
        <v>0</v>
      </c>
      <c r="B78" s="69" t="s">
        <v>76</v>
      </c>
      <c r="C78" s="65">
        <f>+'ABOGADO-A-S APODERADO-A-S'!$C$6</f>
        <v>0</v>
      </c>
      <c r="D78" s="70">
        <f>+'ABOGADO-A-S APODERADO-A-S'!C139:E139</f>
        <v>0</v>
      </c>
      <c r="E78" s="65">
        <f>+'ABOGADO-A-S APODERADO-A-S'!$C$6</f>
        <v>0</v>
      </c>
      <c r="F78" s="65">
        <f>+'ABOGADO-A-S APODERADO-A-S'!$F$6</f>
        <v>0</v>
      </c>
      <c r="G78" s="71" t="s">
        <v>18</v>
      </c>
      <c r="H78" s="65">
        <f>+'ABOGADO-A-S APODERADO-A-S'!B57</f>
        <v>0</v>
      </c>
      <c r="I78" s="65">
        <f>+'ABOGADO-A-S APODERADO-A-S'!C57</f>
        <v>0</v>
      </c>
      <c r="J78" s="65" t="str">
        <f>+'ABOGADO-A-S APODERADO-A-S'!D57</f>
        <v>ELEGIR</v>
      </c>
      <c r="K78" s="65">
        <f>+'ABOGADO-A-S APODERADO-A-S'!E57</f>
        <v>0</v>
      </c>
      <c r="L78" s="65">
        <f>+'ABOGADO-A-S APODERADO-A-S'!F57</f>
        <v>0</v>
      </c>
      <c r="M78" s="65">
        <f>+'ABOGADO-A-S APODERADO-A-S'!G97</f>
        <v>0</v>
      </c>
      <c r="N78" s="65">
        <f>+'ABOGADO-A-S APODERADO-A-S'!H97</f>
        <v>0</v>
      </c>
      <c r="O78" s="37"/>
      <c r="P78" s="37"/>
      <c r="Q78" s="37"/>
      <c r="R78" s="37"/>
    </row>
    <row r="79" spans="1:18" x14ac:dyDescent="0.2">
      <c r="A79" s="64">
        <f t="shared" si="1"/>
        <v>0</v>
      </c>
      <c r="B79" s="69" t="s">
        <v>76</v>
      </c>
      <c r="C79" s="65">
        <f>+'ABOGADO-A-S APODERADO-A-S'!$C$6</f>
        <v>0</v>
      </c>
      <c r="D79" s="70">
        <f>+'ABOGADO-A-S APODERADO-A-S'!C140:E140</f>
        <v>0</v>
      </c>
      <c r="E79" s="65">
        <f>+'ABOGADO-A-S APODERADO-A-S'!$C$6</f>
        <v>0</v>
      </c>
      <c r="F79" s="65">
        <f>+'ABOGADO-A-S APODERADO-A-S'!$F$6</f>
        <v>0</v>
      </c>
      <c r="G79" s="71" t="s">
        <v>18</v>
      </c>
      <c r="H79" s="65">
        <f>+'ABOGADO-A-S APODERADO-A-S'!B58</f>
        <v>0</v>
      </c>
      <c r="I79" s="65">
        <f>+'ABOGADO-A-S APODERADO-A-S'!C58</f>
        <v>0</v>
      </c>
      <c r="J79" s="65" t="str">
        <f>+'ABOGADO-A-S APODERADO-A-S'!D58</f>
        <v>ELEGIR</v>
      </c>
      <c r="K79" s="65">
        <f>+'ABOGADO-A-S APODERADO-A-S'!E58</f>
        <v>0</v>
      </c>
      <c r="L79" s="65">
        <f>+'ABOGADO-A-S APODERADO-A-S'!F58</f>
        <v>0</v>
      </c>
      <c r="M79" s="65">
        <f>+'ABOGADO-A-S APODERADO-A-S'!G98</f>
        <v>0</v>
      </c>
      <c r="N79" s="65">
        <f>+'ABOGADO-A-S APODERADO-A-S'!H98</f>
        <v>0</v>
      </c>
      <c r="O79" s="37"/>
      <c r="P79" s="37"/>
      <c r="Q79" s="37"/>
      <c r="R79" s="37"/>
    </row>
    <row r="80" spans="1:18" x14ac:dyDescent="0.2">
      <c r="A80" s="64">
        <f t="shared" si="1"/>
        <v>0</v>
      </c>
      <c r="B80" s="69" t="s">
        <v>76</v>
      </c>
      <c r="C80" s="65">
        <f>+'ABOGADO-A-S APODERADO-A-S'!$C$6</f>
        <v>0</v>
      </c>
      <c r="D80" s="70">
        <f>+'ABOGADO-A-S APODERADO-A-S'!C141:E141</f>
        <v>0</v>
      </c>
      <c r="E80" s="65">
        <f>+'ABOGADO-A-S APODERADO-A-S'!$C$6</f>
        <v>0</v>
      </c>
      <c r="F80" s="65">
        <f>+'ABOGADO-A-S APODERADO-A-S'!$F$6</f>
        <v>0</v>
      </c>
      <c r="G80" s="71" t="s">
        <v>18</v>
      </c>
      <c r="H80" s="65">
        <f>+'ABOGADO-A-S APODERADO-A-S'!B59</f>
        <v>0</v>
      </c>
      <c r="I80" s="65">
        <f>+'ABOGADO-A-S APODERADO-A-S'!C59</f>
        <v>0</v>
      </c>
      <c r="J80" s="65" t="str">
        <f>+'ABOGADO-A-S APODERADO-A-S'!D59</f>
        <v>ELEGIR</v>
      </c>
      <c r="K80" s="65">
        <f>+'ABOGADO-A-S APODERADO-A-S'!E59</f>
        <v>0</v>
      </c>
      <c r="L80" s="65">
        <f>+'ABOGADO-A-S APODERADO-A-S'!F59</f>
        <v>0</v>
      </c>
      <c r="M80" s="65">
        <f>+'ABOGADO-A-S APODERADO-A-S'!G99</f>
        <v>0</v>
      </c>
      <c r="N80" s="65">
        <f>+'ABOGADO-A-S APODERADO-A-S'!H99</f>
        <v>0</v>
      </c>
      <c r="O80" s="37"/>
      <c r="P80" s="37"/>
      <c r="Q80" s="37"/>
      <c r="R80" s="37"/>
    </row>
    <row r="81" spans="1:18" x14ac:dyDescent="0.2">
      <c r="A81" s="64">
        <f t="shared" si="1"/>
        <v>0</v>
      </c>
      <c r="B81" s="69" t="s">
        <v>76</v>
      </c>
      <c r="C81" s="65">
        <f>+'ABOGADO-A-S APODERADO-A-S'!$C$6</f>
        <v>0</v>
      </c>
      <c r="D81" s="70">
        <f>+'ABOGADO-A-S APODERADO-A-S'!C142:E142</f>
        <v>0</v>
      </c>
      <c r="E81" s="65">
        <f>+'ABOGADO-A-S APODERADO-A-S'!$C$6</f>
        <v>0</v>
      </c>
      <c r="F81" s="65">
        <f>+'ABOGADO-A-S APODERADO-A-S'!$F$6</f>
        <v>0</v>
      </c>
      <c r="G81" s="71" t="s">
        <v>18</v>
      </c>
      <c r="H81" s="65">
        <f>+'ABOGADO-A-S APODERADO-A-S'!B60</f>
        <v>0</v>
      </c>
      <c r="I81" s="65">
        <f>+'ABOGADO-A-S APODERADO-A-S'!C60</f>
        <v>0</v>
      </c>
      <c r="J81" s="65" t="str">
        <f>+'ABOGADO-A-S APODERADO-A-S'!D60</f>
        <v>ELEGIR</v>
      </c>
      <c r="K81" s="65">
        <f>+'ABOGADO-A-S APODERADO-A-S'!E60</f>
        <v>0</v>
      </c>
      <c r="L81" s="65">
        <f>+'ABOGADO-A-S APODERADO-A-S'!F60</f>
        <v>0</v>
      </c>
      <c r="M81" s="65">
        <f>+'ABOGADO-A-S APODERADO-A-S'!G100</f>
        <v>0</v>
      </c>
      <c r="N81" s="65">
        <f>+'ABOGADO-A-S APODERADO-A-S'!H100</f>
        <v>0</v>
      </c>
      <c r="O81" s="37"/>
      <c r="P81" s="37"/>
      <c r="Q81" s="37"/>
      <c r="R81" s="37"/>
    </row>
    <row r="82" spans="1:18" x14ac:dyDescent="0.2">
      <c r="A82" s="64">
        <f t="shared" si="1"/>
        <v>0</v>
      </c>
      <c r="B82" s="69" t="s">
        <v>76</v>
      </c>
      <c r="C82" s="65">
        <f>+'ABOGADO-A-S APODERADO-A-S'!$C$6</f>
        <v>0</v>
      </c>
      <c r="D82" s="70">
        <f>+'ABOGADO-A-S APODERADO-A-S'!C143:E143</f>
        <v>0</v>
      </c>
      <c r="E82" s="65">
        <f>+'ABOGADO-A-S APODERADO-A-S'!$C$6</f>
        <v>0</v>
      </c>
      <c r="F82" s="65">
        <f>+'ABOGADO-A-S APODERADO-A-S'!$F$6</f>
        <v>0</v>
      </c>
      <c r="G82" s="71" t="s">
        <v>18</v>
      </c>
      <c r="H82" s="65">
        <f>+'ABOGADO-A-S APODERADO-A-S'!B61</f>
        <v>0</v>
      </c>
      <c r="I82" s="65">
        <f>+'ABOGADO-A-S APODERADO-A-S'!C61</f>
        <v>0</v>
      </c>
      <c r="J82" s="65" t="str">
        <f>+'ABOGADO-A-S APODERADO-A-S'!D61</f>
        <v>ELEGIR</v>
      </c>
      <c r="K82" s="65">
        <f>+'ABOGADO-A-S APODERADO-A-S'!E61</f>
        <v>0</v>
      </c>
      <c r="L82" s="65">
        <f>+'ABOGADO-A-S APODERADO-A-S'!F61</f>
        <v>0</v>
      </c>
      <c r="M82" s="65">
        <f>+'ABOGADO-A-S APODERADO-A-S'!G101</f>
        <v>0</v>
      </c>
      <c r="N82" s="65">
        <f>+'ABOGADO-A-S APODERADO-A-S'!H101</f>
        <v>0</v>
      </c>
      <c r="O82" s="37"/>
      <c r="P82" s="37"/>
      <c r="Q82" s="37"/>
      <c r="R82" s="37"/>
    </row>
    <row r="83" spans="1:18" ht="13.5" thickBot="1" x14ac:dyDescent="0.25">
      <c r="A83" s="73">
        <f t="shared" si="1"/>
        <v>0</v>
      </c>
      <c r="B83" s="74" t="s">
        <v>76</v>
      </c>
      <c r="C83" s="75">
        <f>+'ABOGADO-A-S APODERADO-A-S'!$C$6</f>
        <v>0</v>
      </c>
      <c r="D83" s="76">
        <f>+'ABOGADO-A-S APODERADO-A-S'!C144:E144</f>
        <v>0</v>
      </c>
      <c r="E83" s="75">
        <f>+'ABOGADO-A-S APODERADO-A-S'!$C$6</f>
        <v>0</v>
      </c>
      <c r="F83" s="75">
        <f>+'ABOGADO-A-S APODERADO-A-S'!$F$6</f>
        <v>0</v>
      </c>
      <c r="G83" s="77" t="s">
        <v>18</v>
      </c>
      <c r="H83" s="75">
        <f>+'ABOGADO-A-S APODERADO-A-S'!B62</f>
        <v>0</v>
      </c>
      <c r="I83" s="75">
        <f>+'ABOGADO-A-S APODERADO-A-S'!C62</f>
        <v>0</v>
      </c>
      <c r="J83" s="75" t="str">
        <f>+'ABOGADO-A-S APODERADO-A-S'!D62</f>
        <v>ELEGIR</v>
      </c>
      <c r="K83" s="75">
        <f>+'ABOGADO-A-S APODERADO-A-S'!E62</f>
        <v>0</v>
      </c>
      <c r="L83" s="75">
        <f>+'ABOGADO-A-S APODERADO-A-S'!F62</f>
        <v>0</v>
      </c>
      <c r="M83" s="75">
        <f>+'ABOGADO-A-S APODERADO-A-S'!G102</f>
        <v>0</v>
      </c>
      <c r="N83" s="75">
        <f>+'ABOGADO-A-S APODERADO-A-S'!H102</f>
        <v>0</v>
      </c>
      <c r="O83" s="78"/>
      <c r="P83" s="78"/>
      <c r="Q83" s="78"/>
      <c r="R83" s="78"/>
    </row>
    <row r="84" spans="1:18" ht="51" x14ac:dyDescent="0.2">
      <c r="A84" s="64">
        <f t="shared" si="1"/>
        <v>1</v>
      </c>
      <c r="B84" s="69" t="s">
        <v>76</v>
      </c>
      <c r="C84" s="65">
        <f>+'REPRESENTANTE LEGAL'!$C$6</f>
        <v>0</v>
      </c>
      <c r="D84" s="70">
        <f>+'REPRESENTANTE LEGAL'!C145:E145</f>
        <v>0</v>
      </c>
      <c r="E84" s="65">
        <f>+'REPRESENTANTE LEGAL'!$C$6</f>
        <v>0</v>
      </c>
      <c r="F84" s="65">
        <f>+'REPRESENTANTE LEGAL'!$F$6</f>
        <v>0</v>
      </c>
      <c r="G84" s="71" t="s">
        <v>18</v>
      </c>
      <c r="H84" s="66" t="s">
        <v>20</v>
      </c>
      <c r="I84" s="66" t="s">
        <v>11</v>
      </c>
      <c r="J84" s="66" t="s">
        <v>12</v>
      </c>
      <c r="K84" s="66" t="s">
        <v>13</v>
      </c>
      <c r="L84" s="66" t="s">
        <v>14</v>
      </c>
      <c r="M84" s="67" t="s">
        <v>74</v>
      </c>
      <c r="N84" s="68" t="s">
        <v>75</v>
      </c>
      <c r="O84" s="37"/>
      <c r="P84" s="37"/>
      <c r="Q84" s="37"/>
      <c r="R84" s="72"/>
    </row>
    <row r="85" spans="1:18" x14ac:dyDescent="0.2">
      <c r="A85" s="64">
        <f t="shared" si="1"/>
        <v>0</v>
      </c>
      <c r="B85" s="69" t="s">
        <v>76</v>
      </c>
      <c r="C85" s="65">
        <f>+'REPRESENTANTE LEGAL'!$C$6</f>
        <v>0</v>
      </c>
      <c r="D85" s="70">
        <f>+'REPRESENTANTE LEGAL'!C146:E146</f>
        <v>0</v>
      </c>
      <c r="E85" s="65">
        <f>+'REPRESENTANTE LEGAL'!$C$6</f>
        <v>0</v>
      </c>
      <c r="F85" s="65">
        <f>+'REPRESENTANTE LEGAL'!$F$6</f>
        <v>0</v>
      </c>
      <c r="G85" s="71" t="s">
        <v>18</v>
      </c>
      <c r="H85" s="65">
        <f>+'REPRESENTANTE LEGAL'!B22</f>
        <v>0</v>
      </c>
      <c r="I85" s="65">
        <f>+'REPRESENTANTE LEGAL'!C22</f>
        <v>0</v>
      </c>
      <c r="J85" s="65" t="str">
        <f>+'REPRESENTANTE LEGAL'!D22</f>
        <v>ELEGIR</v>
      </c>
      <c r="K85" s="65">
        <f>+'REPRESENTANTE LEGAL'!E22</f>
        <v>0</v>
      </c>
      <c r="L85" s="65">
        <f>+'REPRESENTANTE LEGAL'!F22</f>
        <v>0</v>
      </c>
      <c r="M85" s="65">
        <f>+'REPRESENTANTE LEGAL'!G101</f>
        <v>0</v>
      </c>
      <c r="N85" s="65">
        <f>+'REPRESENTANTE LEGAL'!H101</f>
        <v>0</v>
      </c>
      <c r="O85" s="37"/>
      <c r="P85" s="37"/>
      <c r="Q85" s="37"/>
      <c r="R85" s="37"/>
    </row>
    <row r="86" spans="1:18" x14ac:dyDescent="0.2">
      <c r="A86" s="64">
        <f t="shared" si="1"/>
        <v>0</v>
      </c>
      <c r="B86" s="69" t="s">
        <v>76</v>
      </c>
      <c r="C86" s="65">
        <f>+'REPRESENTANTE LEGAL'!$C$6</f>
        <v>0</v>
      </c>
      <c r="D86" s="70">
        <f>+'REPRESENTANTE LEGAL'!C147:E147</f>
        <v>0</v>
      </c>
      <c r="E86" s="65">
        <f>+'REPRESENTANTE LEGAL'!$C$6</f>
        <v>0</v>
      </c>
      <c r="F86" s="65">
        <f>+'REPRESENTANTE LEGAL'!$F$6</f>
        <v>0</v>
      </c>
      <c r="G86" s="71" t="s">
        <v>18</v>
      </c>
      <c r="H86" s="65">
        <f>+'REPRESENTANTE LEGAL'!B23</f>
        <v>0</v>
      </c>
      <c r="I86" s="65">
        <f>+'REPRESENTANTE LEGAL'!C23</f>
        <v>0</v>
      </c>
      <c r="J86" s="65" t="str">
        <f>+'REPRESENTANTE LEGAL'!D23</f>
        <v>ELEGIR</v>
      </c>
      <c r="K86" s="65">
        <f>+'REPRESENTANTE LEGAL'!E23</f>
        <v>0</v>
      </c>
      <c r="L86" s="65">
        <f>+'REPRESENTANTE LEGAL'!F23</f>
        <v>0</v>
      </c>
      <c r="M86" s="65">
        <f>+'REPRESENTANTE LEGAL'!G102</f>
        <v>0</v>
      </c>
      <c r="N86" s="65">
        <f>+'REPRESENTANTE LEGAL'!H102</f>
        <v>0</v>
      </c>
      <c r="O86" s="37"/>
      <c r="P86" s="37"/>
      <c r="Q86" s="37"/>
      <c r="R86" s="37"/>
    </row>
    <row r="87" spans="1:18" x14ac:dyDescent="0.2">
      <c r="A87" s="64">
        <f t="shared" si="1"/>
        <v>0</v>
      </c>
      <c r="B87" s="69" t="s">
        <v>76</v>
      </c>
      <c r="C87" s="65">
        <f>+'REPRESENTANTE LEGAL'!$C$6</f>
        <v>0</v>
      </c>
      <c r="D87" s="70">
        <f>+'REPRESENTANTE LEGAL'!C148:E148</f>
        <v>0</v>
      </c>
      <c r="E87" s="65">
        <f>+'REPRESENTANTE LEGAL'!$C$6</f>
        <v>0</v>
      </c>
      <c r="F87" s="65">
        <f>+'REPRESENTANTE LEGAL'!$F$6</f>
        <v>0</v>
      </c>
      <c r="G87" s="71" t="s">
        <v>18</v>
      </c>
      <c r="H87" s="65">
        <f>+'REPRESENTANTE LEGAL'!B24</f>
        <v>0</v>
      </c>
      <c r="I87" s="65">
        <f>+'REPRESENTANTE LEGAL'!C24</f>
        <v>0</v>
      </c>
      <c r="J87" s="65" t="str">
        <f>+'REPRESENTANTE LEGAL'!D24</f>
        <v>ELEGIR</v>
      </c>
      <c r="K87" s="65">
        <f>+'REPRESENTANTE LEGAL'!E24</f>
        <v>0</v>
      </c>
      <c r="L87" s="65">
        <f>+'REPRESENTANTE LEGAL'!F24</f>
        <v>0</v>
      </c>
      <c r="M87" s="65">
        <f>+'REPRESENTANTE LEGAL'!G103</f>
        <v>0</v>
      </c>
      <c r="N87" s="65">
        <f>+'REPRESENTANTE LEGAL'!H103</f>
        <v>0</v>
      </c>
      <c r="O87" s="37"/>
      <c r="P87" s="37"/>
      <c r="Q87" s="37"/>
      <c r="R87" s="37"/>
    </row>
    <row r="88" spans="1:18" x14ac:dyDescent="0.2">
      <c r="A88" s="64">
        <f t="shared" si="1"/>
        <v>0</v>
      </c>
      <c r="B88" s="69" t="s">
        <v>76</v>
      </c>
      <c r="C88" s="65">
        <f>+'REPRESENTANTE LEGAL'!$C$6</f>
        <v>0</v>
      </c>
      <c r="D88" s="70">
        <f>+'REPRESENTANTE LEGAL'!C149:E149</f>
        <v>0</v>
      </c>
      <c r="E88" s="65">
        <f>+'REPRESENTANTE LEGAL'!$C$6</f>
        <v>0</v>
      </c>
      <c r="F88" s="65">
        <f>+'REPRESENTANTE LEGAL'!$F$6</f>
        <v>0</v>
      </c>
      <c r="G88" s="71" t="s">
        <v>18</v>
      </c>
      <c r="H88" s="65">
        <f>+'REPRESENTANTE LEGAL'!B25</f>
        <v>0</v>
      </c>
      <c r="I88" s="65">
        <f>+'REPRESENTANTE LEGAL'!C25</f>
        <v>0</v>
      </c>
      <c r="J88" s="65" t="str">
        <f>+'REPRESENTANTE LEGAL'!D25</f>
        <v>ELEGIR</v>
      </c>
      <c r="K88" s="65">
        <f>+'REPRESENTANTE LEGAL'!E25</f>
        <v>0</v>
      </c>
      <c r="L88" s="65">
        <f>+'REPRESENTANTE LEGAL'!F25</f>
        <v>0</v>
      </c>
      <c r="M88" s="65">
        <f>+'REPRESENTANTE LEGAL'!G104</f>
        <v>0</v>
      </c>
      <c r="N88" s="65">
        <f>+'REPRESENTANTE LEGAL'!H104</f>
        <v>0</v>
      </c>
      <c r="O88" s="37"/>
      <c r="P88" s="37"/>
      <c r="Q88" s="37"/>
      <c r="R88" s="37"/>
    </row>
    <row r="89" spans="1:18" x14ac:dyDescent="0.2">
      <c r="A89" s="64">
        <f t="shared" si="1"/>
        <v>0</v>
      </c>
      <c r="B89" s="69" t="s">
        <v>76</v>
      </c>
      <c r="C89" s="65">
        <f>+'REPRESENTANTE LEGAL'!$C$6</f>
        <v>0</v>
      </c>
      <c r="D89" s="70">
        <f>+'REPRESENTANTE LEGAL'!C150:E150</f>
        <v>0</v>
      </c>
      <c r="E89" s="65">
        <f>+'REPRESENTANTE LEGAL'!$C$6</f>
        <v>0</v>
      </c>
      <c r="F89" s="65">
        <f>+'REPRESENTANTE LEGAL'!$F$6</f>
        <v>0</v>
      </c>
      <c r="G89" s="71" t="s">
        <v>18</v>
      </c>
      <c r="H89" s="65">
        <f>+'REPRESENTANTE LEGAL'!B26</f>
        <v>0</v>
      </c>
      <c r="I89" s="65">
        <f>+'REPRESENTANTE LEGAL'!C26</f>
        <v>0</v>
      </c>
      <c r="J89" s="65" t="str">
        <f>+'REPRESENTANTE LEGAL'!D26</f>
        <v>ELEGIR</v>
      </c>
      <c r="K89" s="65">
        <f>+'REPRESENTANTE LEGAL'!E26</f>
        <v>0</v>
      </c>
      <c r="L89" s="65">
        <f>+'REPRESENTANTE LEGAL'!F26</f>
        <v>0</v>
      </c>
      <c r="M89" s="65">
        <f>+'REPRESENTANTE LEGAL'!G105</f>
        <v>0</v>
      </c>
      <c r="N89" s="65">
        <f>+'REPRESENTANTE LEGAL'!H105</f>
        <v>0</v>
      </c>
      <c r="O89" s="37"/>
      <c r="P89" s="37"/>
      <c r="Q89" s="37"/>
      <c r="R89" s="37"/>
    </row>
    <row r="90" spans="1:18" x14ac:dyDescent="0.2">
      <c r="A90" s="64">
        <f t="shared" si="1"/>
        <v>0</v>
      </c>
      <c r="B90" s="69" t="s">
        <v>76</v>
      </c>
      <c r="C90" s="65">
        <f>+'REPRESENTANTE LEGAL'!$C$6</f>
        <v>0</v>
      </c>
      <c r="D90" s="70">
        <f>+'REPRESENTANTE LEGAL'!C151:E151</f>
        <v>0</v>
      </c>
      <c r="E90" s="65">
        <f>+'REPRESENTANTE LEGAL'!$C$6</f>
        <v>0</v>
      </c>
      <c r="F90" s="65">
        <f>+'REPRESENTANTE LEGAL'!$F$6</f>
        <v>0</v>
      </c>
      <c r="G90" s="71" t="s">
        <v>18</v>
      </c>
      <c r="H90" s="65">
        <f>+'REPRESENTANTE LEGAL'!B27</f>
        <v>0</v>
      </c>
      <c r="I90" s="65">
        <f>+'REPRESENTANTE LEGAL'!C27</f>
        <v>0</v>
      </c>
      <c r="J90" s="65" t="str">
        <f>+'REPRESENTANTE LEGAL'!D27</f>
        <v>ELEGIR</v>
      </c>
      <c r="K90" s="65">
        <f>+'REPRESENTANTE LEGAL'!E27</f>
        <v>0</v>
      </c>
      <c r="L90" s="65">
        <f>+'REPRESENTANTE LEGAL'!F27</f>
        <v>0</v>
      </c>
      <c r="M90" s="65">
        <f>+'REPRESENTANTE LEGAL'!G106</f>
        <v>0</v>
      </c>
      <c r="N90" s="65">
        <f>+'REPRESENTANTE LEGAL'!H106</f>
        <v>0</v>
      </c>
      <c r="O90" s="37"/>
      <c r="P90" s="37"/>
      <c r="Q90" s="37"/>
      <c r="R90" s="37"/>
    </row>
    <row r="91" spans="1:18" x14ac:dyDescent="0.2">
      <c r="A91" s="64">
        <f t="shared" si="1"/>
        <v>0</v>
      </c>
      <c r="B91" s="69" t="s">
        <v>76</v>
      </c>
      <c r="C91" s="65">
        <f>+'REPRESENTANTE LEGAL'!$C$6</f>
        <v>0</v>
      </c>
      <c r="D91" s="70">
        <f>+'REPRESENTANTE LEGAL'!C152:E152</f>
        <v>0</v>
      </c>
      <c r="E91" s="65">
        <f>+'REPRESENTANTE LEGAL'!$C$6</f>
        <v>0</v>
      </c>
      <c r="F91" s="65">
        <f>+'REPRESENTANTE LEGAL'!$F$6</f>
        <v>0</v>
      </c>
      <c r="G91" s="71" t="s">
        <v>18</v>
      </c>
      <c r="H91" s="65">
        <f>+'REPRESENTANTE LEGAL'!B28</f>
        <v>0</v>
      </c>
      <c r="I91" s="65">
        <f>+'REPRESENTANTE LEGAL'!C28</f>
        <v>0</v>
      </c>
      <c r="J91" s="65" t="str">
        <f>+'REPRESENTANTE LEGAL'!D28</f>
        <v>ELEGIR</v>
      </c>
      <c r="K91" s="65">
        <f>+'REPRESENTANTE LEGAL'!E28</f>
        <v>0</v>
      </c>
      <c r="L91" s="65">
        <f>+'REPRESENTANTE LEGAL'!F28</f>
        <v>0</v>
      </c>
      <c r="M91" s="65">
        <f>+'REPRESENTANTE LEGAL'!G107</f>
        <v>0</v>
      </c>
      <c r="N91" s="65">
        <f>+'REPRESENTANTE LEGAL'!H107</f>
        <v>0</v>
      </c>
      <c r="O91" s="37"/>
      <c r="P91" s="37"/>
      <c r="Q91" s="37"/>
      <c r="R91" s="37"/>
    </row>
    <row r="92" spans="1:18" x14ac:dyDescent="0.2">
      <c r="A92" s="64">
        <f t="shared" si="1"/>
        <v>0</v>
      </c>
      <c r="B92" s="69" t="s">
        <v>76</v>
      </c>
      <c r="C92" s="65">
        <f>+'REPRESENTANTE LEGAL'!$C$6</f>
        <v>0</v>
      </c>
      <c r="D92" s="70">
        <f>+'REPRESENTANTE LEGAL'!C153:E153</f>
        <v>0</v>
      </c>
      <c r="E92" s="65">
        <f>+'REPRESENTANTE LEGAL'!$C$6</f>
        <v>0</v>
      </c>
      <c r="F92" s="65">
        <f>+'REPRESENTANTE LEGAL'!$F$6</f>
        <v>0</v>
      </c>
      <c r="G92" s="71" t="s">
        <v>18</v>
      </c>
      <c r="H92" s="65">
        <f>+'REPRESENTANTE LEGAL'!B29</f>
        <v>0</v>
      </c>
      <c r="I92" s="65">
        <f>+'REPRESENTANTE LEGAL'!C29</f>
        <v>0</v>
      </c>
      <c r="J92" s="65" t="str">
        <f>+'REPRESENTANTE LEGAL'!D29</f>
        <v>ELEGIR</v>
      </c>
      <c r="K92" s="65">
        <f>+'REPRESENTANTE LEGAL'!E29</f>
        <v>0</v>
      </c>
      <c r="L92" s="65">
        <f>+'REPRESENTANTE LEGAL'!F29</f>
        <v>0</v>
      </c>
      <c r="M92" s="65">
        <f>+'REPRESENTANTE LEGAL'!G108</f>
        <v>0</v>
      </c>
      <c r="N92" s="65">
        <f>+'REPRESENTANTE LEGAL'!H108</f>
        <v>0</v>
      </c>
      <c r="O92" s="37"/>
      <c r="P92" s="37"/>
      <c r="Q92" s="37"/>
      <c r="R92" s="37"/>
    </row>
    <row r="93" spans="1:18" x14ac:dyDescent="0.2">
      <c r="A93" s="64">
        <f t="shared" si="1"/>
        <v>0</v>
      </c>
      <c r="B93" s="69" t="s">
        <v>76</v>
      </c>
      <c r="C93" s="65">
        <f>+'REPRESENTANTE LEGAL'!$C$6</f>
        <v>0</v>
      </c>
      <c r="D93" s="70">
        <f>+'REPRESENTANTE LEGAL'!C154:E154</f>
        <v>0</v>
      </c>
      <c r="E93" s="65">
        <f>+'REPRESENTANTE LEGAL'!$C$6</f>
        <v>0</v>
      </c>
      <c r="F93" s="65">
        <f>+'REPRESENTANTE LEGAL'!$F$6</f>
        <v>0</v>
      </c>
      <c r="G93" s="71" t="s">
        <v>18</v>
      </c>
      <c r="H93" s="65">
        <f>+'REPRESENTANTE LEGAL'!B30</f>
        <v>0</v>
      </c>
      <c r="I93" s="65">
        <f>+'REPRESENTANTE LEGAL'!C30</f>
        <v>0</v>
      </c>
      <c r="J93" s="65" t="str">
        <f>+'REPRESENTANTE LEGAL'!D30</f>
        <v>ELEGIR</v>
      </c>
      <c r="K93" s="65">
        <f>+'REPRESENTANTE LEGAL'!E30</f>
        <v>0</v>
      </c>
      <c r="L93" s="65">
        <f>+'REPRESENTANTE LEGAL'!F30</f>
        <v>0</v>
      </c>
      <c r="M93" s="65">
        <f>+'REPRESENTANTE LEGAL'!G109</f>
        <v>0</v>
      </c>
      <c r="N93" s="65">
        <f>+'REPRESENTANTE LEGAL'!H109</f>
        <v>0</v>
      </c>
      <c r="O93" s="37"/>
      <c r="P93" s="37"/>
      <c r="Q93" s="37"/>
      <c r="R93" s="37"/>
    </row>
    <row r="94" spans="1:18" x14ac:dyDescent="0.2">
      <c r="A94" s="64">
        <f t="shared" si="1"/>
        <v>0</v>
      </c>
      <c r="B94" s="69" t="s">
        <v>76</v>
      </c>
      <c r="C94" s="65">
        <f>+'REPRESENTANTE LEGAL'!$C$6</f>
        <v>0</v>
      </c>
      <c r="D94" s="70">
        <f>+'REPRESENTANTE LEGAL'!C155:E155</f>
        <v>0</v>
      </c>
      <c r="E94" s="65">
        <f>+'REPRESENTANTE LEGAL'!$C$6</f>
        <v>0</v>
      </c>
      <c r="F94" s="65">
        <f>+'REPRESENTANTE LEGAL'!$F$6</f>
        <v>0</v>
      </c>
      <c r="G94" s="71" t="s">
        <v>18</v>
      </c>
      <c r="H94" s="65">
        <f>+'REPRESENTANTE LEGAL'!B31</f>
        <v>0</v>
      </c>
      <c r="I94" s="65">
        <f>+'REPRESENTANTE LEGAL'!C31</f>
        <v>0</v>
      </c>
      <c r="J94" s="65" t="str">
        <f>+'REPRESENTANTE LEGAL'!D31</f>
        <v>ELEGIR</v>
      </c>
      <c r="K94" s="65">
        <f>+'REPRESENTANTE LEGAL'!E31</f>
        <v>0</v>
      </c>
      <c r="L94" s="65">
        <f>+'REPRESENTANTE LEGAL'!F31</f>
        <v>0</v>
      </c>
      <c r="M94" s="65">
        <f>+'REPRESENTANTE LEGAL'!G110</f>
        <v>0</v>
      </c>
      <c r="N94" s="65">
        <f>+'REPRESENTANTE LEGAL'!H110</f>
        <v>0</v>
      </c>
      <c r="O94" s="37"/>
      <c r="P94" s="37"/>
      <c r="Q94" s="37"/>
      <c r="R94" s="37"/>
    </row>
    <row r="95" spans="1:18" x14ac:dyDescent="0.2">
      <c r="A95" s="64">
        <f t="shared" si="1"/>
        <v>0</v>
      </c>
      <c r="B95" s="69" t="s">
        <v>76</v>
      </c>
      <c r="C95" s="65">
        <f>+'REPRESENTANTE LEGAL'!$C$6</f>
        <v>0</v>
      </c>
      <c r="D95" s="70">
        <f>+'REPRESENTANTE LEGAL'!C156:E156</f>
        <v>0</v>
      </c>
      <c r="E95" s="65">
        <f>+'REPRESENTANTE LEGAL'!$C$6</f>
        <v>0</v>
      </c>
      <c r="F95" s="65">
        <f>+'REPRESENTANTE LEGAL'!$F$6</f>
        <v>0</v>
      </c>
      <c r="G95" s="71" t="s">
        <v>18</v>
      </c>
      <c r="H95" s="65">
        <f>+'REPRESENTANTE LEGAL'!B32</f>
        <v>0</v>
      </c>
      <c r="I95" s="65">
        <f>+'REPRESENTANTE LEGAL'!C32</f>
        <v>0</v>
      </c>
      <c r="J95" s="65" t="str">
        <f>+'REPRESENTANTE LEGAL'!D32</f>
        <v>ELEGIR</v>
      </c>
      <c r="K95" s="65">
        <f>+'REPRESENTANTE LEGAL'!E32</f>
        <v>0</v>
      </c>
      <c r="L95" s="65">
        <f>+'REPRESENTANTE LEGAL'!F32</f>
        <v>0</v>
      </c>
      <c r="M95" s="65">
        <f>+'REPRESENTANTE LEGAL'!G111</f>
        <v>0</v>
      </c>
      <c r="N95" s="65">
        <f>+'REPRESENTANTE LEGAL'!H111</f>
        <v>0</v>
      </c>
      <c r="O95" s="37"/>
      <c r="P95" s="37"/>
      <c r="Q95" s="37"/>
      <c r="R95" s="37"/>
    </row>
    <row r="96" spans="1:18" x14ac:dyDescent="0.2">
      <c r="A96" s="64">
        <f t="shared" si="1"/>
        <v>0</v>
      </c>
      <c r="B96" s="69" t="s">
        <v>76</v>
      </c>
      <c r="C96" s="65">
        <f>+'REPRESENTANTE LEGAL'!$C$6</f>
        <v>0</v>
      </c>
      <c r="D96" s="70">
        <f>+'REPRESENTANTE LEGAL'!C157:E157</f>
        <v>0</v>
      </c>
      <c r="E96" s="65">
        <f>+'REPRESENTANTE LEGAL'!$C$6</f>
        <v>0</v>
      </c>
      <c r="F96" s="65">
        <f>+'REPRESENTANTE LEGAL'!$F$6</f>
        <v>0</v>
      </c>
      <c r="G96" s="71" t="s">
        <v>18</v>
      </c>
      <c r="H96" s="65">
        <f>+'REPRESENTANTE LEGAL'!B33</f>
        <v>0</v>
      </c>
      <c r="I96" s="65">
        <f>+'REPRESENTANTE LEGAL'!C33</f>
        <v>0</v>
      </c>
      <c r="J96" s="65" t="str">
        <f>+'REPRESENTANTE LEGAL'!D33</f>
        <v>ELEGIR</v>
      </c>
      <c r="K96" s="65">
        <f>+'REPRESENTANTE LEGAL'!E33</f>
        <v>0</v>
      </c>
      <c r="L96" s="65">
        <f>+'REPRESENTANTE LEGAL'!F33</f>
        <v>0</v>
      </c>
      <c r="M96" s="65">
        <f>+'REPRESENTANTE LEGAL'!G112</f>
        <v>0</v>
      </c>
      <c r="N96" s="65">
        <f>+'REPRESENTANTE LEGAL'!H112</f>
        <v>0</v>
      </c>
      <c r="O96" s="37"/>
      <c r="P96" s="37"/>
      <c r="Q96" s="37"/>
      <c r="R96" s="37"/>
    </row>
    <row r="97" spans="1:18" x14ac:dyDescent="0.2">
      <c r="A97" s="64">
        <f t="shared" si="1"/>
        <v>0</v>
      </c>
      <c r="B97" s="69" t="s">
        <v>76</v>
      </c>
      <c r="C97" s="65">
        <f>+'REPRESENTANTE LEGAL'!$C$6</f>
        <v>0</v>
      </c>
      <c r="D97" s="70">
        <f>+'REPRESENTANTE LEGAL'!C158:E158</f>
        <v>0</v>
      </c>
      <c r="E97" s="65">
        <f>+'REPRESENTANTE LEGAL'!$C$6</f>
        <v>0</v>
      </c>
      <c r="F97" s="65">
        <f>+'REPRESENTANTE LEGAL'!$F$6</f>
        <v>0</v>
      </c>
      <c r="G97" s="71" t="s">
        <v>18</v>
      </c>
      <c r="H97" s="65">
        <f>+'REPRESENTANTE LEGAL'!B34</f>
        <v>0</v>
      </c>
      <c r="I97" s="65">
        <f>+'REPRESENTANTE LEGAL'!C34</f>
        <v>0</v>
      </c>
      <c r="J97" s="65" t="str">
        <f>+'REPRESENTANTE LEGAL'!D34</f>
        <v>ELEGIR</v>
      </c>
      <c r="K97" s="65">
        <f>+'REPRESENTANTE LEGAL'!E34</f>
        <v>0</v>
      </c>
      <c r="L97" s="65">
        <f>+'REPRESENTANTE LEGAL'!F34</f>
        <v>0</v>
      </c>
      <c r="M97" s="65">
        <f>+'REPRESENTANTE LEGAL'!G113</f>
        <v>0</v>
      </c>
      <c r="N97" s="65">
        <f>+'REPRESENTANTE LEGAL'!H113</f>
        <v>0</v>
      </c>
      <c r="O97" s="37"/>
      <c r="P97" s="37"/>
      <c r="Q97" s="37"/>
      <c r="R97" s="37"/>
    </row>
    <row r="98" spans="1:18" x14ac:dyDescent="0.2">
      <c r="A98" s="64">
        <f t="shared" si="1"/>
        <v>0</v>
      </c>
      <c r="B98" s="69" t="s">
        <v>76</v>
      </c>
      <c r="C98" s="65">
        <f>+'REPRESENTANTE LEGAL'!$C$6</f>
        <v>0</v>
      </c>
      <c r="D98" s="70">
        <f>+'REPRESENTANTE LEGAL'!C159:E159</f>
        <v>0</v>
      </c>
      <c r="E98" s="65">
        <f>+'REPRESENTANTE LEGAL'!$C$6</f>
        <v>0</v>
      </c>
      <c r="F98" s="65">
        <f>+'REPRESENTANTE LEGAL'!$F$6</f>
        <v>0</v>
      </c>
      <c r="G98" s="71" t="s">
        <v>18</v>
      </c>
      <c r="H98" s="65">
        <f>+'REPRESENTANTE LEGAL'!B35</f>
        <v>0</v>
      </c>
      <c r="I98" s="65">
        <f>+'REPRESENTANTE LEGAL'!C35</f>
        <v>0</v>
      </c>
      <c r="J98" s="65" t="str">
        <f>+'REPRESENTANTE LEGAL'!D35</f>
        <v>ELEGIR</v>
      </c>
      <c r="K98" s="65">
        <f>+'REPRESENTANTE LEGAL'!E35</f>
        <v>0</v>
      </c>
      <c r="L98" s="65">
        <f>+'REPRESENTANTE LEGAL'!F35</f>
        <v>0</v>
      </c>
      <c r="M98" s="65">
        <f>+'REPRESENTANTE LEGAL'!G114</f>
        <v>0</v>
      </c>
      <c r="N98" s="65">
        <f>+'REPRESENTANTE LEGAL'!H114</f>
        <v>0</v>
      </c>
      <c r="O98" s="37"/>
      <c r="P98" s="37"/>
      <c r="Q98" s="37"/>
      <c r="R98" s="37"/>
    </row>
    <row r="99" spans="1:18" x14ac:dyDescent="0.2">
      <c r="A99" s="64">
        <f t="shared" si="1"/>
        <v>0</v>
      </c>
      <c r="B99" s="69" t="s">
        <v>76</v>
      </c>
      <c r="C99" s="65">
        <f>+'REPRESENTANTE LEGAL'!$C$6</f>
        <v>0</v>
      </c>
      <c r="D99" s="70">
        <f>+'REPRESENTANTE LEGAL'!C160:E160</f>
        <v>0</v>
      </c>
      <c r="E99" s="65">
        <f>+'REPRESENTANTE LEGAL'!$C$6</f>
        <v>0</v>
      </c>
      <c r="F99" s="65">
        <f>+'REPRESENTANTE LEGAL'!$F$6</f>
        <v>0</v>
      </c>
      <c r="G99" s="71" t="s">
        <v>18</v>
      </c>
      <c r="H99" s="65">
        <f>+'REPRESENTANTE LEGAL'!B36</f>
        <v>0</v>
      </c>
      <c r="I99" s="65">
        <f>+'REPRESENTANTE LEGAL'!C36</f>
        <v>0</v>
      </c>
      <c r="J99" s="65" t="str">
        <f>+'REPRESENTANTE LEGAL'!D36</f>
        <v>ELEGIR</v>
      </c>
      <c r="K99" s="65">
        <f>+'REPRESENTANTE LEGAL'!E36</f>
        <v>0</v>
      </c>
      <c r="L99" s="65">
        <f>+'REPRESENTANTE LEGAL'!F36</f>
        <v>0</v>
      </c>
      <c r="M99" s="65">
        <f>+'REPRESENTANTE LEGAL'!G115</f>
        <v>0</v>
      </c>
      <c r="N99" s="65">
        <f>+'REPRESENTANTE LEGAL'!H115</f>
        <v>0</v>
      </c>
      <c r="O99" s="37"/>
      <c r="P99" s="37"/>
      <c r="Q99" s="37"/>
      <c r="R99" s="37"/>
    </row>
    <row r="100" spans="1:18" x14ac:dyDescent="0.2">
      <c r="A100" s="64">
        <f t="shared" si="1"/>
        <v>0</v>
      </c>
      <c r="B100" s="69" t="s">
        <v>76</v>
      </c>
      <c r="C100" s="65">
        <f>+'REPRESENTANTE LEGAL'!$C$6</f>
        <v>0</v>
      </c>
      <c r="D100" s="70">
        <f>+'REPRESENTANTE LEGAL'!C161:E161</f>
        <v>0</v>
      </c>
      <c r="E100" s="65">
        <f>+'REPRESENTANTE LEGAL'!$C$6</f>
        <v>0</v>
      </c>
      <c r="F100" s="65">
        <f>+'REPRESENTANTE LEGAL'!$F$6</f>
        <v>0</v>
      </c>
      <c r="G100" s="71" t="s">
        <v>18</v>
      </c>
      <c r="H100" s="65">
        <f>+'REPRESENTANTE LEGAL'!B37</f>
        <v>0</v>
      </c>
      <c r="I100" s="65">
        <f>+'REPRESENTANTE LEGAL'!C37</f>
        <v>0</v>
      </c>
      <c r="J100" s="65" t="str">
        <f>+'REPRESENTANTE LEGAL'!D37</f>
        <v>ELEGIR</v>
      </c>
      <c r="K100" s="65">
        <f>+'REPRESENTANTE LEGAL'!E37</f>
        <v>0</v>
      </c>
      <c r="L100" s="65">
        <f>+'REPRESENTANTE LEGAL'!F37</f>
        <v>0</v>
      </c>
      <c r="M100" s="65">
        <f>+'REPRESENTANTE LEGAL'!G116</f>
        <v>0</v>
      </c>
      <c r="N100" s="65">
        <f>+'REPRESENTANTE LEGAL'!H116</f>
        <v>0</v>
      </c>
      <c r="O100" s="37"/>
      <c r="P100" s="37"/>
      <c r="Q100" s="37"/>
      <c r="R100" s="37"/>
    </row>
    <row r="101" spans="1:18" x14ac:dyDescent="0.2">
      <c r="A101" s="64">
        <f t="shared" si="1"/>
        <v>0</v>
      </c>
      <c r="B101" s="69" t="s">
        <v>76</v>
      </c>
      <c r="C101" s="65">
        <f>+'REPRESENTANTE LEGAL'!$C$6</f>
        <v>0</v>
      </c>
      <c r="D101" s="70">
        <f>+'REPRESENTANTE LEGAL'!C162:E162</f>
        <v>0</v>
      </c>
      <c r="E101" s="65">
        <f>+'REPRESENTANTE LEGAL'!$C$6</f>
        <v>0</v>
      </c>
      <c r="F101" s="65">
        <f>+'REPRESENTANTE LEGAL'!$F$6</f>
        <v>0</v>
      </c>
      <c r="G101" s="71" t="s">
        <v>18</v>
      </c>
      <c r="H101" s="65">
        <f>+'REPRESENTANTE LEGAL'!B38</f>
        <v>0</v>
      </c>
      <c r="I101" s="65">
        <f>+'REPRESENTANTE LEGAL'!C38</f>
        <v>0</v>
      </c>
      <c r="J101" s="65" t="str">
        <f>+'REPRESENTANTE LEGAL'!D38</f>
        <v>ELEGIR</v>
      </c>
      <c r="K101" s="65">
        <f>+'REPRESENTANTE LEGAL'!E38</f>
        <v>0</v>
      </c>
      <c r="L101" s="65">
        <f>+'REPRESENTANTE LEGAL'!F38</f>
        <v>0</v>
      </c>
      <c r="M101" s="65">
        <f>+'REPRESENTANTE LEGAL'!G117</f>
        <v>0</v>
      </c>
      <c r="N101" s="65">
        <f>+'REPRESENTANTE LEGAL'!H117</f>
        <v>0</v>
      </c>
      <c r="O101" s="37"/>
      <c r="P101" s="37"/>
      <c r="Q101" s="37"/>
      <c r="R101" s="37"/>
    </row>
    <row r="102" spans="1:18" x14ac:dyDescent="0.2">
      <c r="A102" s="64">
        <f t="shared" si="1"/>
        <v>0</v>
      </c>
      <c r="B102" s="69" t="s">
        <v>76</v>
      </c>
      <c r="C102" s="65">
        <f>+'REPRESENTANTE LEGAL'!$C$6</f>
        <v>0</v>
      </c>
      <c r="D102" s="70">
        <f>+'REPRESENTANTE LEGAL'!C163:E163</f>
        <v>0</v>
      </c>
      <c r="E102" s="65">
        <f>+'REPRESENTANTE LEGAL'!$C$6</f>
        <v>0</v>
      </c>
      <c r="F102" s="65">
        <f>+'REPRESENTANTE LEGAL'!$F$6</f>
        <v>0</v>
      </c>
      <c r="G102" s="71" t="s">
        <v>18</v>
      </c>
      <c r="H102" s="65">
        <f>+'REPRESENTANTE LEGAL'!B39</f>
        <v>0</v>
      </c>
      <c r="I102" s="65">
        <f>+'REPRESENTANTE LEGAL'!C39</f>
        <v>0</v>
      </c>
      <c r="J102" s="65" t="str">
        <f>+'REPRESENTANTE LEGAL'!D39</f>
        <v>ELEGIR</v>
      </c>
      <c r="K102" s="65">
        <f>+'REPRESENTANTE LEGAL'!E39</f>
        <v>0</v>
      </c>
      <c r="L102" s="65">
        <f>+'REPRESENTANTE LEGAL'!F39</f>
        <v>0</v>
      </c>
      <c r="M102" s="65">
        <f>+'REPRESENTANTE LEGAL'!G118</f>
        <v>0</v>
      </c>
      <c r="N102" s="65">
        <f>+'REPRESENTANTE LEGAL'!H118</f>
        <v>0</v>
      </c>
      <c r="O102" s="37"/>
      <c r="P102" s="37"/>
      <c r="Q102" s="37"/>
      <c r="R102" s="37"/>
    </row>
    <row r="103" spans="1:18" x14ac:dyDescent="0.2">
      <c r="A103" s="64">
        <f t="shared" si="1"/>
        <v>0</v>
      </c>
      <c r="B103" s="69" t="s">
        <v>76</v>
      </c>
      <c r="C103" s="65">
        <f>+'REPRESENTANTE LEGAL'!$C$6</f>
        <v>0</v>
      </c>
      <c r="D103" s="70">
        <f>+'REPRESENTANTE LEGAL'!C164:E164</f>
        <v>0</v>
      </c>
      <c r="E103" s="65">
        <f>+'REPRESENTANTE LEGAL'!$C$6</f>
        <v>0</v>
      </c>
      <c r="F103" s="65">
        <f>+'REPRESENTANTE LEGAL'!$F$6</f>
        <v>0</v>
      </c>
      <c r="G103" s="71" t="s">
        <v>18</v>
      </c>
      <c r="H103" s="65">
        <f>+'REPRESENTANTE LEGAL'!B40</f>
        <v>0</v>
      </c>
      <c r="I103" s="65">
        <f>+'REPRESENTANTE LEGAL'!C40</f>
        <v>0</v>
      </c>
      <c r="J103" s="65" t="str">
        <f>+'REPRESENTANTE LEGAL'!D40</f>
        <v>ELEGIR</v>
      </c>
      <c r="K103" s="65">
        <f>+'REPRESENTANTE LEGAL'!E40</f>
        <v>0</v>
      </c>
      <c r="L103" s="65">
        <f>+'REPRESENTANTE LEGAL'!F40</f>
        <v>0</v>
      </c>
      <c r="M103" s="65">
        <f>+'REPRESENTANTE LEGAL'!G119</f>
        <v>0</v>
      </c>
      <c r="N103" s="65">
        <f>+'REPRESENTANTE LEGAL'!H119</f>
        <v>0</v>
      </c>
      <c r="O103" s="37"/>
      <c r="P103" s="37"/>
      <c r="Q103" s="37"/>
      <c r="R103" s="37"/>
    </row>
    <row r="104" spans="1:18" x14ac:dyDescent="0.2">
      <c r="A104" s="64">
        <f t="shared" si="1"/>
        <v>0</v>
      </c>
      <c r="B104" s="69" t="s">
        <v>76</v>
      </c>
      <c r="C104" s="65">
        <f>+'REPRESENTANTE LEGAL'!$C$6</f>
        <v>0</v>
      </c>
      <c r="D104" s="70">
        <f>+'REPRESENTANTE LEGAL'!C165:E165</f>
        <v>0</v>
      </c>
      <c r="E104" s="65">
        <f>+'REPRESENTANTE LEGAL'!$C$6</f>
        <v>0</v>
      </c>
      <c r="F104" s="65">
        <f>+'REPRESENTANTE LEGAL'!$F$6</f>
        <v>0</v>
      </c>
      <c r="G104" s="71" t="s">
        <v>18</v>
      </c>
      <c r="H104" s="65">
        <f>+'REPRESENTANTE LEGAL'!B41</f>
        <v>0</v>
      </c>
      <c r="I104" s="65">
        <f>+'REPRESENTANTE LEGAL'!C41</f>
        <v>0</v>
      </c>
      <c r="J104" s="65" t="str">
        <f>+'REPRESENTANTE LEGAL'!D41</f>
        <v>ELEGIR</v>
      </c>
      <c r="K104" s="65">
        <f>+'REPRESENTANTE LEGAL'!E41</f>
        <v>0</v>
      </c>
      <c r="L104" s="65">
        <f>+'REPRESENTANTE LEGAL'!F41</f>
        <v>0</v>
      </c>
      <c r="M104" s="65">
        <f>+'REPRESENTANTE LEGAL'!G120</f>
        <v>0</v>
      </c>
      <c r="N104" s="65">
        <f>+'REPRESENTANTE LEGAL'!H120</f>
        <v>0</v>
      </c>
      <c r="O104" s="37"/>
      <c r="P104" s="37"/>
      <c r="Q104" s="37"/>
      <c r="R104" s="37"/>
    </row>
    <row r="105" spans="1:18" x14ac:dyDescent="0.2">
      <c r="A105" s="64">
        <f t="shared" si="1"/>
        <v>0</v>
      </c>
      <c r="B105" s="69" t="s">
        <v>76</v>
      </c>
      <c r="C105" s="65">
        <f>+'REPRESENTANTE LEGAL'!$C$6</f>
        <v>0</v>
      </c>
      <c r="D105" s="70">
        <f>+'REPRESENTANTE LEGAL'!C166:E166</f>
        <v>0</v>
      </c>
      <c r="E105" s="65">
        <f>+'REPRESENTANTE LEGAL'!$C$6</f>
        <v>0</v>
      </c>
      <c r="F105" s="65">
        <f>+'REPRESENTANTE LEGAL'!$F$6</f>
        <v>0</v>
      </c>
      <c r="G105" s="71" t="s">
        <v>18</v>
      </c>
      <c r="H105" s="65">
        <f>+'REPRESENTANTE LEGAL'!B45</f>
        <v>0</v>
      </c>
      <c r="I105" s="65">
        <f>+'REPRESENTANTE LEGAL'!C45</f>
        <v>0</v>
      </c>
      <c r="J105" s="65" t="str">
        <f>+'REPRESENTANTE LEGAL'!D45</f>
        <v>ELEGIR</v>
      </c>
      <c r="K105" s="65">
        <f>+'REPRESENTANTE LEGAL'!E45</f>
        <v>0</v>
      </c>
      <c r="L105" s="65">
        <f>+'REPRESENTANTE LEGAL'!F45</f>
        <v>0</v>
      </c>
      <c r="M105" s="65">
        <f>+'REPRESENTANTE LEGAL'!G124</f>
        <v>0</v>
      </c>
      <c r="N105" s="65">
        <f>+'REPRESENTANTE LEGAL'!H124</f>
        <v>0</v>
      </c>
      <c r="O105" s="37"/>
      <c r="P105" s="37"/>
      <c r="Q105" s="37"/>
      <c r="R105" s="37"/>
    </row>
    <row r="106" spans="1:18" x14ac:dyDescent="0.2">
      <c r="A106" s="64">
        <f t="shared" si="1"/>
        <v>0</v>
      </c>
      <c r="B106" s="69" t="s">
        <v>76</v>
      </c>
      <c r="C106" s="65">
        <f>+'REPRESENTANTE LEGAL'!$C$6</f>
        <v>0</v>
      </c>
      <c r="D106" s="70">
        <f>+'REPRESENTANTE LEGAL'!C167:E167</f>
        <v>0</v>
      </c>
      <c r="E106" s="65">
        <f>+'REPRESENTANTE LEGAL'!$C$6</f>
        <v>0</v>
      </c>
      <c r="F106" s="65">
        <f>+'REPRESENTANTE LEGAL'!$F$6</f>
        <v>0</v>
      </c>
      <c r="G106" s="71" t="s">
        <v>18</v>
      </c>
      <c r="H106" s="65">
        <f>+'REPRESENTANTE LEGAL'!B46</f>
        <v>0</v>
      </c>
      <c r="I106" s="65">
        <f>+'REPRESENTANTE LEGAL'!C46</f>
        <v>0</v>
      </c>
      <c r="J106" s="65" t="str">
        <f>+'REPRESENTANTE LEGAL'!D46</f>
        <v>ELEGIR</v>
      </c>
      <c r="K106" s="65">
        <f>+'REPRESENTANTE LEGAL'!E46</f>
        <v>0</v>
      </c>
      <c r="L106" s="65">
        <f>+'REPRESENTANTE LEGAL'!F46</f>
        <v>0</v>
      </c>
      <c r="M106" s="65">
        <f>+'REPRESENTANTE LEGAL'!G125</f>
        <v>0</v>
      </c>
      <c r="N106" s="65">
        <f>+'REPRESENTANTE LEGAL'!H125</f>
        <v>0</v>
      </c>
      <c r="O106" s="37"/>
      <c r="P106" s="37"/>
      <c r="Q106" s="37"/>
      <c r="R106" s="37"/>
    </row>
    <row r="107" spans="1:18" x14ac:dyDescent="0.2">
      <c r="A107" s="64">
        <f t="shared" si="1"/>
        <v>0</v>
      </c>
      <c r="B107" s="69" t="s">
        <v>76</v>
      </c>
      <c r="C107" s="65">
        <f>+'REPRESENTANTE LEGAL'!$C$6</f>
        <v>0</v>
      </c>
      <c r="D107" s="70">
        <f>+'REPRESENTANTE LEGAL'!C168:E168</f>
        <v>0</v>
      </c>
      <c r="E107" s="65">
        <f>+'REPRESENTANTE LEGAL'!$C$6</f>
        <v>0</v>
      </c>
      <c r="F107" s="65">
        <f>+'REPRESENTANTE LEGAL'!$F$6</f>
        <v>0</v>
      </c>
      <c r="G107" s="71" t="s">
        <v>18</v>
      </c>
      <c r="H107" s="65">
        <f>+'REPRESENTANTE LEGAL'!B47</f>
        <v>0</v>
      </c>
      <c r="I107" s="65">
        <f>+'REPRESENTANTE LEGAL'!C47</f>
        <v>0</v>
      </c>
      <c r="J107" s="65" t="str">
        <f>+'REPRESENTANTE LEGAL'!D47</f>
        <v>ELEGIR</v>
      </c>
      <c r="K107" s="65">
        <f>+'REPRESENTANTE LEGAL'!E47</f>
        <v>0</v>
      </c>
      <c r="L107" s="65">
        <f>+'REPRESENTANTE LEGAL'!F47</f>
        <v>0</v>
      </c>
      <c r="M107" s="65">
        <f>+'REPRESENTANTE LEGAL'!G126</f>
        <v>0</v>
      </c>
      <c r="N107" s="65">
        <f>+'REPRESENTANTE LEGAL'!H126</f>
        <v>0</v>
      </c>
      <c r="O107" s="37"/>
      <c r="P107" s="37"/>
      <c r="Q107" s="37"/>
      <c r="R107" s="37"/>
    </row>
    <row r="108" spans="1:18" x14ac:dyDescent="0.2">
      <c r="A108" s="64">
        <f t="shared" si="1"/>
        <v>0</v>
      </c>
      <c r="B108" s="69" t="s">
        <v>76</v>
      </c>
      <c r="C108" s="65">
        <f>+'REPRESENTANTE LEGAL'!$C$6</f>
        <v>0</v>
      </c>
      <c r="D108" s="70">
        <f>+'REPRESENTANTE LEGAL'!C169:E169</f>
        <v>0</v>
      </c>
      <c r="E108" s="65">
        <f>+'REPRESENTANTE LEGAL'!$C$6</f>
        <v>0</v>
      </c>
      <c r="F108" s="65">
        <f>+'REPRESENTANTE LEGAL'!$F$6</f>
        <v>0</v>
      </c>
      <c r="G108" s="71" t="s">
        <v>18</v>
      </c>
      <c r="H108" s="65">
        <f>+'REPRESENTANTE LEGAL'!B48</f>
        <v>0</v>
      </c>
      <c r="I108" s="65">
        <f>+'REPRESENTANTE LEGAL'!C48</f>
        <v>0</v>
      </c>
      <c r="J108" s="65" t="str">
        <f>+'REPRESENTANTE LEGAL'!D48</f>
        <v>ELEGIR</v>
      </c>
      <c r="K108" s="65">
        <f>+'REPRESENTANTE LEGAL'!E48</f>
        <v>0</v>
      </c>
      <c r="L108" s="65">
        <f>+'REPRESENTANTE LEGAL'!F48</f>
        <v>0</v>
      </c>
      <c r="M108" s="65">
        <f>+'REPRESENTANTE LEGAL'!G127</f>
        <v>0</v>
      </c>
      <c r="N108" s="65">
        <f>+'REPRESENTANTE LEGAL'!H127</f>
        <v>0</v>
      </c>
      <c r="O108" s="37"/>
      <c r="P108" s="37"/>
      <c r="Q108" s="37"/>
      <c r="R108" s="37"/>
    </row>
    <row r="109" spans="1:18" x14ac:dyDescent="0.2">
      <c r="A109" s="64">
        <f t="shared" si="1"/>
        <v>0</v>
      </c>
      <c r="B109" s="69" t="s">
        <v>76</v>
      </c>
      <c r="C109" s="65">
        <f>+'REPRESENTANTE LEGAL'!$C$6</f>
        <v>0</v>
      </c>
      <c r="D109" s="70">
        <f>+'REPRESENTANTE LEGAL'!C170:E170</f>
        <v>0</v>
      </c>
      <c r="E109" s="65">
        <f>+'REPRESENTANTE LEGAL'!$C$6</f>
        <v>0</v>
      </c>
      <c r="F109" s="65">
        <f>+'REPRESENTANTE LEGAL'!$F$6</f>
        <v>0</v>
      </c>
      <c r="G109" s="71" t="s">
        <v>18</v>
      </c>
      <c r="H109" s="65">
        <f>+'REPRESENTANTE LEGAL'!B49</f>
        <v>0</v>
      </c>
      <c r="I109" s="65">
        <f>+'REPRESENTANTE LEGAL'!C49</f>
        <v>0</v>
      </c>
      <c r="J109" s="65" t="str">
        <f>+'REPRESENTANTE LEGAL'!D49</f>
        <v>ELEGIR</v>
      </c>
      <c r="K109" s="65">
        <f>+'REPRESENTANTE LEGAL'!E49</f>
        <v>0</v>
      </c>
      <c r="L109" s="65">
        <f>+'REPRESENTANTE LEGAL'!F49</f>
        <v>0</v>
      </c>
      <c r="M109" s="65">
        <f>+'REPRESENTANTE LEGAL'!G128</f>
        <v>0</v>
      </c>
      <c r="N109" s="65">
        <f>+'REPRESENTANTE LEGAL'!H128</f>
        <v>0</v>
      </c>
      <c r="O109" s="37"/>
      <c r="P109" s="37"/>
      <c r="Q109" s="37"/>
      <c r="R109" s="37"/>
    </row>
    <row r="110" spans="1:18" x14ac:dyDescent="0.2">
      <c r="A110" s="64">
        <f t="shared" si="1"/>
        <v>0</v>
      </c>
      <c r="B110" s="69" t="s">
        <v>76</v>
      </c>
      <c r="C110" s="65">
        <f>+'REPRESENTANTE LEGAL'!$C$6</f>
        <v>0</v>
      </c>
      <c r="D110" s="70">
        <f>+'REPRESENTANTE LEGAL'!C171:E171</f>
        <v>0</v>
      </c>
      <c r="E110" s="65">
        <f>+'REPRESENTANTE LEGAL'!$C$6</f>
        <v>0</v>
      </c>
      <c r="F110" s="65">
        <f>+'REPRESENTANTE LEGAL'!$F$6</f>
        <v>0</v>
      </c>
      <c r="G110" s="71" t="s">
        <v>18</v>
      </c>
      <c r="H110" s="65">
        <f>+'REPRESENTANTE LEGAL'!B50</f>
        <v>0</v>
      </c>
      <c r="I110" s="65">
        <f>+'REPRESENTANTE LEGAL'!C50</f>
        <v>0</v>
      </c>
      <c r="J110" s="65" t="str">
        <f>+'REPRESENTANTE LEGAL'!D50</f>
        <v>ELEGIR</v>
      </c>
      <c r="K110" s="65">
        <f>+'REPRESENTANTE LEGAL'!E50</f>
        <v>0</v>
      </c>
      <c r="L110" s="65">
        <f>+'REPRESENTANTE LEGAL'!F50</f>
        <v>0</v>
      </c>
      <c r="M110" s="65">
        <f>+'REPRESENTANTE LEGAL'!G129</f>
        <v>0</v>
      </c>
      <c r="N110" s="65">
        <f>+'REPRESENTANTE LEGAL'!H129</f>
        <v>0</v>
      </c>
      <c r="O110" s="37"/>
      <c r="P110" s="37"/>
      <c r="Q110" s="37"/>
      <c r="R110" s="37"/>
    </row>
    <row r="111" spans="1:18" x14ac:dyDescent="0.2">
      <c r="A111" s="64">
        <f t="shared" si="1"/>
        <v>0</v>
      </c>
      <c r="B111" s="69" t="s">
        <v>76</v>
      </c>
      <c r="C111" s="65">
        <f>+'REPRESENTANTE LEGAL'!$C$6</f>
        <v>0</v>
      </c>
      <c r="D111" s="70">
        <f>+'REPRESENTANTE LEGAL'!C172:E172</f>
        <v>0</v>
      </c>
      <c r="E111" s="65">
        <f>+'REPRESENTANTE LEGAL'!$C$6</f>
        <v>0</v>
      </c>
      <c r="F111" s="65">
        <f>+'REPRESENTANTE LEGAL'!$F$6</f>
        <v>0</v>
      </c>
      <c r="G111" s="71" t="s">
        <v>18</v>
      </c>
      <c r="H111" s="65">
        <f>+'REPRESENTANTE LEGAL'!B51</f>
        <v>0</v>
      </c>
      <c r="I111" s="65">
        <f>+'REPRESENTANTE LEGAL'!C51</f>
        <v>0</v>
      </c>
      <c r="J111" s="65" t="str">
        <f>+'REPRESENTANTE LEGAL'!D51</f>
        <v>ELEGIR</v>
      </c>
      <c r="K111" s="65">
        <f>+'REPRESENTANTE LEGAL'!E51</f>
        <v>0</v>
      </c>
      <c r="L111" s="65">
        <f>+'REPRESENTANTE LEGAL'!F51</f>
        <v>0</v>
      </c>
      <c r="M111" s="65">
        <f>+'REPRESENTANTE LEGAL'!G130</f>
        <v>0</v>
      </c>
      <c r="N111" s="65">
        <f>+'REPRESENTANTE LEGAL'!H130</f>
        <v>0</v>
      </c>
      <c r="O111" s="37"/>
      <c r="P111" s="37"/>
      <c r="Q111" s="37"/>
      <c r="R111" s="37"/>
    </row>
    <row r="112" spans="1:18" x14ac:dyDescent="0.2">
      <c r="A112" s="64">
        <f t="shared" si="1"/>
        <v>0</v>
      </c>
      <c r="B112" s="69" t="s">
        <v>76</v>
      </c>
      <c r="C112" s="65">
        <f>+'REPRESENTANTE LEGAL'!$C$6</f>
        <v>0</v>
      </c>
      <c r="D112" s="70">
        <f>+'REPRESENTANTE LEGAL'!C173:E173</f>
        <v>0</v>
      </c>
      <c r="E112" s="65">
        <f>+'REPRESENTANTE LEGAL'!$C$6</f>
        <v>0</v>
      </c>
      <c r="F112" s="65">
        <f>+'REPRESENTANTE LEGAL'!$F$6</f>
        <v>0</v>
      </c>
      <c r="G112" s="71" t="s">
        <v>18</v>
      </c>
      <c r="H112" s="65">
        <f>+'REPRESENTANTE LEGAL'!B52</f>
        <v>0</v>
      </c>
      <c r="I112" s="65">
        <f>+'REPRESENTANTE LEGAL'!C52</f>
        <v>0</v>
      </c>
      <c r="J112" s="65" t="str">
        <f>+'REPRESENTANTE LEGAL'!D52</f>
        <v>ELEGIR</v>
      </c>
      <c r="K112" s="65">
        <f>+'REPRESENTANTE LEGAL'!E52</f>
        <v>0</v>
      </c>
      <c r="L112" s="65">
        <f>+'REPRESENTANTE LEGAL'!F52</f>
        <v>0</v>
      </c>
      <c r="M112" s="65">
        <f>+'REPRESENTANTE LEGAL'!G131</f>
        <v>0</v>
      </c>
      <c r="N112" s="65">
        <f>+'REPRESENTANTE LEGAL'!H131</f>
        <v>0</v>
      </c>
      <c r="O112" s="37"/>
      <c r="P112" s="37"/>
      <c r="Q112" s="37"/>
      <c r="R112" s="37"/>
    </row>
    <row r="113" spans="1:18" x14ac:dyDescent="0.2">
      <c r="A113" s="64">
        <f t="shared" si="1"/>
        <v>0</v>
      </c>
      <c r="B113" s="69" t="s">
        <v>76</v>
      </c>
      <c r="C113" s="65">
        <f>+'REPRESENTANTE LEGAL'!$C$6</f>
        <v>0</v>
      </c>
      <c r="D113" s="70">
        <f>+'REPRESENTANTE LEGAL'!C174:E174</f>
        <v>0</v>
      </c>
      <c r="E113" s="65">
        <f>+'REPRESENTANTE LEGAL'!$C$6</f>
        <v>0</v>
      </c>
      <c r="F113" s="65">
        <f>+'REPRESENTANTE LEGAL'!$F$6</f>
        <v>0</v>
      </c>
      <c r="G113" s="71" t="s">
        <v>18</v>
      </c>
      <c r="H113" s="65">
        <f>+'REPRESENTANTE LEGAL'!B53</f>
        <v>0</v>
      </c>
      <c r="I113" s="65">
        <f>+'REPRESENTANTE LEGAL'!C53</f>
        <v>0</v>
      </c>
      <c r="J113" s="65" t="str">
        <f>+'REPRESENTANTE LEGAL'!D53</f>
        <v>ELEGIR</v>
      </c>
      <c r="K113" s="65">
        <f>+'REPRESENTANTE LEGAL'!E53</f>
        <v>0</v>
      </c>
      <c r="L113" s="65">
        <f>+'REPRESENTANTE LEGAL'!F53</f>
        <v>0</v>
      </c>
      <c r="M113" s="65">
        <f>+'REPRESENTANTE LEGAL'!G132</f>
        <v>0</v>
      </c>
      <c r="N113" s="65">
        <f>+'REPRESENTANTE LEGAL'!H132</f>
        <v>0</v>
      </c>
      <c r="O113" s="37"/>
      <c r="P113" s="37"/>
      <c r="Q113" s="37"/>
      <c r="R113" s="37"/>
    </row>
    <row r="114" spans="1:18" x14ac:dyDescent="0.2">
      <c r="A114" s="64">
        <f t="shared" si="1"/>
        <v>0</v>
      </c>
      <c r="B114" s="69" t="s">
        <v>76</v>
      </c>
      <c r="C114" s="65">
        <f>+'REPRESENTANTE LEGAL'!$C$6</f>
        <v>0</v>
      </c>
      <c r="D114" s="70">
        <f>+'REPRESENTANTE LEGAL'!C175:E175</f>
        <v>0</v>
      </c>
      <c r="E114" s="65">
        <f>+'REPRESENTANTE LEGAL'!$C$6</f>
        <v>0</v>
      </c>
      <c r="F114" s="65">
        <f>+'REPRESENTANTE LEGAL'!$F$6</f>
        <v>0</v>
      </c>
      <c r="G114" s="71" t="s">
        <v>18</v>
      </c>
      <c r="H114" s="65">
        <f>+'REPRESENTANTE LEGAL'!B54</f>
        <v>0</v>
      </c>
      <c r="I114" s="65">
        <f>+'REPRESENTANTE LEGAL'!C54</f>
        <v>0</v>
      </c>
      <c r="J114" s="65" t="str">
        <f>+'REPRESENTANTE LEGAL'!D54</f>
        <v>ELEGIR</v>
      </c>
      <c r="K114" s="65">
        <f>+'REPRESENTANTE LEGAL'!E54</f>
        <v>0</v>
      </c>
      <c r="L114" s="65">
        <f>+'REPRESENTANTE LEGAL'!F54</f>
        <v>0</v>
      </c>
      <c r="M114" s="65">
        <f>+'REPRESENTANTE LEGAL'!G133</f>
        <v>0</v>
      </c>
      <c r="N114" s="65">
        <f>+'REPRESENTANTE LEGAL'!H133</f>
        <v>0</v>
      </c>
      <c r="O114" s="37"/>
      <c r="P114" s="37"/>
      <c r="Q114" s="37"/>
      <c r="R114" s="37"/>
    </row>
    <row r="115" spans="1:18" x14ac:dyDescent="0.2">
      <c r="A115" s="64">
        <f t="shared" si="1"/>
        <v>0</v>
      </c>
      <c r="B115" s="69" t="s">
        <v>76</v>
      </c>
      <c r="C115" s="65">
        <f>+'REPRESENTANTE LEGAL'!$C$6</f>
        <v>0</v>
      </c>
      <c r="D115" s="70">
        <f>+'REPRESENTANTE LEGAL'!C176:E176</f>
        <v>0</v>
      </c>
      <c r="E115" s="65">
        <f>+'REPRESENTANTE LEGAL'!$C$6</f>
        <v>0</v>
      </c>
      <c r="F115" s="65">
        <f>+'REPRESENTANTE LEGAL'!$F$6</f>
        <v>0</v>
      </c>
      <c r="G115" s="71" t="s">
        <v>18</v>
      </c>
      <c r="H115" s="65">
        <f>+'REPRESENTANTE LEGAL'!B55</f>
        <v>0</v>
      </c>
      <c r="I115" s="65">
        <f>+'REPRESENTANTE LEGAL'!C55</f>
        <v>0</v>
      </c>
      <c r="J115" s="65" t="str">
        <f>+'REPRESENTANTE LEGAL'!D55</f>
        <v>ELEGIR</v>
      </c>
      <c r="K115" s="65">
        <f>+'REPRESENTANTE LEGAL'!E55</f>
        <v>0</v>
      </c>
      <c r="L115" s="65">
        <f>+'REPRESENTANTE LEGAL'!F55</f>
        <v>0</v>
      </c>
      <c r="M115" s="65">
        <f>+'REPRESENTANTE LEGAL'!G134</f>
        <v>0</v>
      </c>
      <c r="N115" s="65">
        <f>+'REPRESENTANTE LEGAL'!H134</f>
        <v>0</v>
      </c>
      <c r="O115" s="37"/>
      <c r="P115" s="37"/>
      <c r="Q115" s="37"/>
      <c r="R115" s="37"/>
    </row>
    <row r="116" spans="1:18" x14ac:dyDescent="0.2">
      <c r="A116" s="64">
        <f t="shared" si="1"/>
        <v>0</v>
      </c>
      <c r="B116" s="69" t="s">
        <v>76</v>
      </c>
      <c r="C116" s="65">
        <f>+'REPRESENTANTE LEGAL'!$C$6</f>
        <v>0</v>
      </c>
      <c r="D116" s="70">
        <f>+'REPRESENTANTE LEGAL'!C177:E177</f>
        <v>0</v>
      </c>
      <c r="E116" s="65">
        <f>+'REPRESENTANTE LEGAL'!$C$6</f>
        <v>0</v>
      </c>
      <c r="F116" s="65">
        <f>+'REPRESENTANTE LEGAL'!$F$6</f>
        <v>0</v>
      </c>
      <c r="G116" s="71" t="s">
        <v>18</v>
      </c>
      <c r="H116" s="65">
        <f>+'REPRESENTANTE LEGAL'!B56</f>
        <v>0</v>
      </c>
      <c r="I116" s="65">
        <f>+'REPRESENTANTE LEGAL'!C56</f>
        <v>0</v>
      </c>
      <c r="J116" s="65" t="str">
        <f>+'REPRESENTANTE LEGAL'!D56</f>
        <v>ELEGIR</v>
      </c>
      <c r="K116" s="65">
        <f>+'REPRESENTANTE LEGAL'!E56</f>
        <v>0</v>
      </c>
      <c r="L116" s="65">
        <f>+'REPRESENTANTE LEGAL'!F56</f>
        <v>0</v>
      </c>
      <c r="M116" s="65">
        <f>+'REPRESENTANTE LEGAL'!G135</f>
        <v>0</v>
      </c>
      <c r="N116" s="65">
        <f>+'REPRESENTANTE LEGAL'!H135</f>
        <v>0</v>
      </c>
      <c r="O116" s="37"/>
      <c r="P116" s="37"/>
      <c r="Q116" s="37"/>
      <c r="R116" s="37"/>
    </row>
    <row r="117" spans="1:18" x14ac:dyDescent="0.2">
      <c r="A117" s="64">
        <f t="shared" si="1"/>
        <v>0</v>
      </c>
      <c r="B117" s="69" t="s">
        <v>76</v>
      </c>
      <c r="C117" s="65">
        <f>+'REPRESENTANTE LEGAL'!$C$6</f>
        <v>0</v>
      </c>
      <c r="D117" s="70">
        <f>+'REPRESENTANTE LEGAL'!C178:E178</f>
        <v>0</v>
      </c>
      <c r="E117" s="65">
        <f>+'REPRESENTANTE LEGAL'!$C$6</f>
        <v>0</v>
      </c>
      <c r="F117" s="65">
        <f>+'REPRESENTANTE LEGAL'!$F$6</f>
        <v>0</v>
      </c>
      <c r="G117" s="71" t="s">
        <v>18</v>
      </c>
      <c r="H117" s="65">
        <f>+'REPRESENTANTE LEGAL'!B57</f>
        <v>0</v>
      </c>
      <c r="I117" s="65">
        <f>+'REPRESENTANTE LEGAL'!C57</f>
        <v>0</v>
      </c>
      <c r="J117" s="65" t="str">
        <f>+'REPRESENTANTE LEGAL'!D57</f>
        <v>ELEGIR</v>
      </c>
      <c r="K117" s="65">
        <f>+'REPRESENTANTE LEGAL'!E57</f>
        <v>0</v>
      </c>
      <c r="L117" s="65">
        <f>+'REPRESENTANTE LEGAL'!F57</f>
        <v>0</v>
      </c>
      <c r="M117" s="65">
        <f>+'REPRESENTANTE LEGAL'!G136</f>
        <v>0</v>
      </c>
      <c r="N117" s="65">
        <f>+'REPRESENTANTE LEGAL'!H136</f>
        <v>0</v>
      </c>
      <c r="O117" s="37"/>
      <c r="P117" s="37"/>
      <c r="Q117" s="37"/>
      <c r="R117" s="37"/>
    </row>
    <row r="118" spans="1:18" x14ac:dyDescent="0.2">
      <c r="A118" s="64">
        <f t="shared" si="1"/>
        <v>0</v>
      </c>
      <c r="B118" s="69" t="s">
        <v>76</v>
      </c>
      <c r="C118" s="65">
        <f>+'REPRESENTANTE LEGAL'!$C$6</f>
        <v>0</v>
      </c>
      <c r="D118" s="70">
        <f>+'REPRESENTANTE LEGAL'!C179:E179</f>
        <v>0</v>
      </c>
      <c r="E118" s="65">
        <f>+'REPRESENTANTE LEGAL'!$C$6</f>
        <v>0</v>
      </c>
      <c r="F118" s="65">
        <f>+'REPRESENTANTE LEGAL'!$F$6</f>
        <v>0</v>
      </c>
      <c r="G118" s="71" t="s">
        <v>18</v>
      </c>
      <c r="H118" s="65">
        <f>+'REPRESENTANTE LEGAL'!B58</f>
        <v>0</v>
      </c>
      <c r="I118" s="65">
        <f>+'REPRESENTANTE LEGAL'!C58</f>
        <v>0</v>
      </c>
      <c r="J118" s="65" t="str">
        <f>+'REPRESENTANTE LEGAL'!D58</f>
        <v>ELEGIR</v>
      </c>
      <c r="K118" s="65">
        <f>+'REPRESENTANTE LEGAL'!E58</f>
        <v>0</v>
      </c>
      <c r="L118" s="65">
        <f>+'REPRESENTANTE LEGAL'!F58</f>
        <v>0</v>
      </c>
      <c r="M118" s="65">
        <f>+'REPRESENTANTE LEGAL'!G137</f>
        <v>0</v>
      </c>
      <c r="N118" s="65">
        <f>+'REPRESENTANTE LEGAL'!H137</f>
        <v>0</v>
      </c>
      <c r="O118" s="37"/>
      <c r="P118" s="37"/>
      <c r="Q118" s="37"/>
      <c r="R118" s="37"/>
    </row>
    <row r="119" spans="1:18" x14ac:dyDescent="0.2">
      <c r="A119" s="64">
        <f t="shared" si="1"/>
        <v>0</v>
      </c>
      <c r="B119" s="69" t="s">
        <v>76</v>
      </c>
      <c r="C119" s="65">
        <f>+'REPRESENTANTE LEGAL'!$C$6</f>
        <v>0</v>
      </c>
      <c r="D119" s="70">
        <f>+'REPRESENTANTE LEGAL'!C180:E180</f>
        <v>0</v>
      </c>
      <c r="E119" s="65">
        <f>+'REPRESENTANTE LEGAL'!$C$6</f>
        <v>0</v>
      </c>
      <c r="F119" s="65">
        <f>+'REPRESENTANTE LEGAL'!$F$6</f>
        <v>0</v>
      </c>
      <c r="G119" s="71" t="s">
        <v>18</v>
      </c>
      <c r="H119" s="65">
        <f>+'REPRESENTANTE LEGAL'!B59</f>
        <v>0</v>
      </c>
      <c r="I119" s="65">
        <f>+'REPRESENTANTE LEGAL'!C59</f>
        <v>0</v>
      </c>
      <c r="J119" s="65" t="str">
        <f>+'REPRESENTANTE LEGAL'!D59</f>
        <v>ELEGIR</v>
      </c>
      <c r="K119" s="65">
        <f>+'REPRESENTANTE LEGAL'!E59</f>
        <v>0</v>
      </c>
      <c r="L119" s="65">
        <f>+'REPRESENTANTE LEGAL'!F59</f>
        <v>0</v>
      </c>
      <c r="M119" s="65">
        <f>+'REPRESENTANTE LEGAL'!G138</f>
        <v>0</v>
      </c>
      <c r="N119" s="65">
        <f>+'REPRESENTANTE LEGAL'!H138</f>
        <v>0</v>
      </c>
      <c r="O119" s="37"/>
      <c r="P119" s="37"/>
      <c r="Q119" s="37"/>
      <c r="R119" s="37"/>
    </row>
    <row r="120" spans="1:18" x14ac:dyDescent="0.2">
      <c r="A120" s="64">
        <f t="shared" si="1"/>
        <v>0</v>
      </c>
      <c r="B120" s="69" t="s">
        <v>76</v>
      </c>
      <c r="C120" s="65">
        <f>+'REPRESENTANTE LEGAL'!$C$6</f>
        <v>0</v>
      </c>
      <c r="D120" s="70">
        <f>+'REPRESENTANTE LEGAL'!C181:E181</f>
        <v>0</v>
      </c>
      <c r="E120" s="65">
        <f>+'REPRESENTANTE LEGAL'!$C$6</f>
        <v>0</v>
      </c>
      <c r="F120" s="65">
        <f>+'REPRESENTANTE LEGAL'!$F$6</f>
        <v>0</v>
      </c>
      <c r="G120" s="71" t="s">
        <v>18</v>
      </c>
      <c r="H120" s="65">
        <f>+'REPRESENTANTE LEGAL'!B60</f>
        <v>0</v>
      </c>
      <c r="I120" s="65">
        <f>+'REPRESENTANTE LEGAL'!C60</f>
        <v>0</v>
      </c>
      <c r="J120" s="65" t="str">
        <f>+'REPRESENTANTE LEGAL'!D60</f>
        <v>ELEGIR</v>
      </c>
      <c r="K120" s="65">
        <f>+'REPRESENTANTE LEGAL'!E60</f>
        <v>0</v>
      </c>
      <c r="L120" s="65">
        <f>+'REPRESENTANTE LEGAL'!F60</f>
        <v>0</v>
      </c>
      <c r="M120" s="65">
        <f>+'REPRESENTANTE LEGAL'!G139</f>
        <v>0</v>
      </c>
      <c r="N120" s="65">
        <f>+'REPRESENTANTE LEGAL'!H139</f>
        <v>0</v>
      </c>
      <c r="O120" s="37"/>
      <c r="P120" s="37"/>
      <c r="Q120" s="37"/>
      <c r="R120" s="37"/>
    </row>
    <row r="121" spans="1:18" x14ac:dyDescent="0.2">
      <c r="A121" s="64">
        <f t="shared" si="1"/>
        <v>0</v>
      </c>
      <c r="B121" s="69" t="s">
        <v>76</v>
      </c>
      <c r="C121" s="65">
        <f>+'REPRESENTANTE LEGAL'!$C$6</f>
        <v>0</v>
      </c>
      <c r="D121" s="70">
        <f>+'REPRESENTANTE LEGAL'!C182:E182</f>
        <v>0</v>
      </c>
      <c r="E121" s="65">
        <f>+'REPRESENTANTE LEGAL'!$C$6</f>
        <v>0</v>
      </c>
      <c r="F121" s="65">
        <f>+'REPRESENTANTE LEGAL'!$F$6</f>
        <v>0</v>
      </c>
      <c r="G121" s="71" t="s">
        <v>18</v>
      </c>
      <c r="H121" s="65">
        <f>+'REPRESENTANTE LEGAL'!B61</f>
        <v>0</v>
      </c>
      <c r="I121" s="65">
        <f>+'REPRESENTANTE LEGAL'!C61</f>
        <v>0</v>
      </c>
      <c r="J121" s="65" t="str">
        <f>+'REPRESENTANTE LEGAL'!D61</f>
        <v>ELEGIR</v>
      </c>
      <c r="K121" s="65">
        <f>+'REPRESENTANTE LEGAL'!E61</f>
        <v>0</v>
      </c>
      <c r="L121" s="65">
        <f>+'REPRESENTANTE LEGAL'!F61</f>
        <v>0</v>
      </c>
      <c r="M121" s="65">
        <f>+'REPRESENTANTE LEGAL'!G140</f>
        <v>0</v>
      </c>
      <c r="N121" s="65">
        <f>+'REPRESENTANTE LEGAL'!H140</f>
        <v>0</v>
      </c>
      <c r="O121" s="37"/>
      <c r="P121" s="37"/>
      <c r="Q121" s="37"/>
      <c r="R121" s="37"/>
    </row>
    <row r="122" spans="1:18" ht="13.5" thickBot="1" x14ac:dyDescent="0.25">
      <c r="A122" s="73">
        <f t="shared" si="1"/>
        <v>0</v>
      </c>
      <c r="B122" s="74" t="s">
        <v>76</v>
      </c>
      <c r="C122" s="75">
        <f>+'REPRESENTANTE LEGAL'!$C$6</f>
        <v>0</v>
      </c>
      <c r="D122" s="76">
        <f>+'REPRESENTANTE LEGAL'!C183:E183</f>
        <v>0</v>
      </c>
      <c r="E122" s="75">
        <f>+'REPRESENTANTE LEGAL'!$C$6</f>
        <v>0</v>
      </c>
      <c r="F122" s="75">
        <f>+'REPRESENTANTE LEGAL'!$F$6</f>
        <v>0</v>
      </c>
      <c r="G122" s="77" t="s">
        <v>18</v>
      </c>
      <c r="H122" s="75">
        <f>+'REPRESENTANTE LEGAL'!B62</f>
        <v>0</v>
      </c>
      <c r="I122" s="75">
        <f>+'REPRESENTANTE LEGAL'!C62</f>
        <v>0</v>
      </c>
      <c r="J122" s="75" t="str">
        <f>+'REPRESENTANTE LEGAL'!D62</f>
        <v>ELEGIR</v>
      </c>
      <c r="K122" s="75">
        <f>+'REPRESENTANTE LEGAL'!E62</f>
        <v>0</v>
      </c>
      <c r="L122" s="75">
        <f>+'REPRESENTANTE LEGAL'!F62</f>
        <v>0</v>
      </c>
      <c r="M122" s="75">
        <f>+'REPRESENTANTE LEGAL'!G141</f>
        <v>0</v>
      </c>
      <c r="N122" s="75">
        <f>+'REPRESENTANTE LEGAL'!H141</f>
        <v>0</v>
      </c>
      <c r="O122" s="78"/>
      <c r="P122" s="78"/>
      <c r="Q122" s="78"/>
      <c r="R122" s="78"/>
    </row>
  </sheetData>
  <mergeCells count="14">
    <mergeCell ref="E3:F3"/>
    <mergeCell ref="H3:I3"/>
    <mergeCell ref="A4:A5"/>
    <mergeCell ref="B4:B5"/>
    <mergeCell ref="C4:D4"/>
    <mergeCell ref="E4:E5"/>
    <mergeCell ref="F4:F5"/>
    <mergeCell ref="G4:H4"/>
    <mergeCell ref="I4:I5"/>
    <mergeCell ref="J4:J5"/>
    <mergeCell ref="K4:K5"/>
    <mergeCell ref="L4:L5"/>
    <mergeCell ref="M4:Q4"/>
    <mergeCell ref="R4:R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INDICE</vt:lpstr>
      <vt:lpstr>ESCRIBANO-A-S</vt:lpstr>
      <vt:lpstr>ABOGADO-A-S APODERADO-A-S</vt:lpstr>
      <vt:lpstr>REPRESENTANTE LEGAL</vt:lpstr>
      <vt:lpstr>LISTA</vt:lpstr>
      <vt:lpstr>BASE DATOS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2018-04-17T13:44:19Z</cp:lastPrinted>
  <dcterms:created xsi:type="dcterms:W3CDTF">2018-04-17T10:09:20Z</dcterms:created>
  <dcterms:modified xsi:type="dcterms:W3CDTF">2018-05-07T13:41:59Z</dcterms:modified>
</cp:coreProperties>
</file>